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7\2017 - 4 kwartał\"/>
    </mc:Choice>
  </mc:AlternateContent>
  <bookViews>
    <workbookView xWindow="108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5"/>
  <c r="F3" i="3"/>
  <c r="F3" i="2"/>
  <c r="F3" i="1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<sst xmlns="http://schemas.openxmlformats.org/spreadsheetml/2006/main" count="15188" uniqueCount="305">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</sst>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P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"May 14 2018 12:00AM"</f>
        <v>May 14 2018 12:00AM</v>
      </c>
    </row>
    <row r="3" spans="1:25">
      <c r="E3" s="10" t="s">
        <v>9</v>
      </c>
      <c r="F3" s="11" t="str">
        <f>rt_wstawparametr_rok()</f>
        <v>2017</v>
      </c>
    </row>
    <row r="4" spans="1:25">
      <c r="E4" s="10" t="s">
        <v>10</v>
      </c>
      <c r="F4" s="11">
        <f>4</f>
        <v>4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654523464.04999995</v>
      </c>
      <c r="K9" s="4">
        <v>654523464.04999995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654523464.04999995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654523464.04999995</v>
      </c>
      <c r="K13" s="4">
        <v>654523464.04999995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654523464.04999995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654523464.04999995</v>
      </c>
      <c r="K15" s="4">
        <v>654523464.04999995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654523464.04999995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15293777.119999999</v>
      </c>
      <c r="K20" s="4">
        <v>15293777.119999999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15293600</v>
      </c>
      <c r="S20" s="4">
        <v>0</v>
      </c>
      <c r="T20" s="4">
        <v>177.12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15293777.119999999</v>
      </c>
      <c r="K24" s="4">
        <v>15293777.119999999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15293600</v>
      </c>
      <c r="S24" s="4">
        <v>0</v>
      </c>
      <c r="T24" s="4">
        <v>177.12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15293777.119999999</v>
      </c>
      <c r="K26" s="4">
        <v>15293777.119999999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15293600</v>
      </c>
      <c r="S26" s="4">
        <v>0</v>
      </c>
      <c r="T26" s="4">
        <v>177.12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16190000</v>
      </c>
      <c r="K31" s="4">
        <v>16190000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16190000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16190000</v>
      </c>
      <c r="K35" s="4">
        <v>16190000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16190000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16190000</v>
      </c>
      <c r="K37" s="4">
        <v>16190000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16190000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5695403.5899999999</v>
      </c>
      <c r="K53" s="4">
        <v>5695403.5899999999</v>
      </c>
      <c r="L53" s="4">
        <v>236900</v>
      </c>
      <c r="M53" s="4">
        <v>0</v>
      </c>
      <c r="N53" s="4">
        <v>0</v>
      </c>
      <c r="O53" s="4">
        <v>236900</v>
      </c>
      <c r="P53" s="4">
        <v>0</v>
      </c>
      <c r="Q53" s="4">
        <v>0</v>
      </c>
      <c r="R53" s="4">
        <v>5458000</v>
      </c>
      <c r="S53" s="4">
        <v>0</v>
      </c>
      <c r="T53" s="4">
        <v>503.59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5695403.5899999999</v>
      </c>
      <c r="K57" s="4">
        <v>5695403.5899999999</v>
      </c>
      <c r="L57" s="4">
        <v>236900</v>
      </c>
      <c r="M57" s="4">
        <v>0</v>
      </c>
      <c r="N57" s="4">
        <v>0</v>
      </c>
      <c r="O57" s="4">
        <v>236900</v>
      </c>
      <c r="P57" s="4">
        <v>0</v>
      </c>
      <c r="Q57" s="4">
        <v>0</v>
      </c>
      <c r="R57" s="4">
        <v>5458000</v>
      </c>
      <c r="S57" s="4">
        <v>0</v>
      </c>
      <c r="T57" s="4">
        <v>503.59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5695403.5899999999</v>
      </c>
      <c r="K59" s="4">
        <v>5695403.5899999999</v>
      </c>
      <c r="L59" s="4">
        <v>236900</v>
      </c>
      <c r="M59" s="4">
        <v>0</v>
      </c>
      <c r="N59" s="4">
        <v>0</v>
      </c>
      <c r="O59" s="4">
        <v>236900</v>
      </c>
      <c r="P59" s="4">
        <v>0</v>
      </c>
      <c r="Q59" s="4">
        <v>0</v>
      </c>
      <c r="R59" s="4">
        <v>5458000</v>
      </c>
      <c r="S59" s="4">
        <v>0</v>
      </c>
      <c r="T59" s="4">
        <v>503.59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4328000</v>
      </c>
      <c r="K64" s="4">
        <v>4328000</v>
      </c>
      <c r="L64" s="4">
        <v>248000</v>
      </c>
      <c r="M64" s="4">
        <v>0</v>
      </c>
      <c r="N64" s="4">
        <v>0</v>
      </c>
      <c r="O64" s="4">
        <v>248000</v>
      </c>
      <c r="P64" s="4">
        <v>0</v>
      </c>
      <c r="Q64" s="4">
        <v>0</v>
      </c>
      <c r="R64" s="4">
        <v>4080000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4328000</v>
      </c>
      <c r="K68" s="4">
        <v>4328000</v>
      </c>
      <c r="L68" s="4">
        <v>248000</v>
      </c>
      <c r="M68" s="4">
        <v>0</v>
      </c>
      <c r="N68" s="4">
        <v>0</v>
      </c>
      <c r="O68" s="4">
        <v>248000</v>
      </c>
      <c r="P68" s="4">
        <v>0</v>
      </c>
      <c r="Q68" s="4">
        <v>0</v>
      </c>
      <c r="R68" s="4">
        <v>4080000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4328000</v>
      </c>
      <c r="K70" s="4">
        <v>4328000</v>
      </c>
      <c r="L70" s="4">
        <v>248000</v>
      </c>
      <c r="M70" s="4">
        <v>0</v>
      </c>
      <c r="N70" s="4">
        <v>0</v>
      </c>
      <c r="O70" s="4">
        <v>248000</v>
      </c>
      <c r="P70" s="4">
        <v>0</v>
      </c>
      <c r="Q70" s="4">
        <v>0</v>
      </c>
      <c r="R70" s="4">
        <v>4080000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6240000</v>
      </c>
      <c r="K75" s="4">
        <v>6240000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6240000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6240000</v>
      </c>
      <c r="K79" s="4">
        <v>6240000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6240000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6240000</v>
      </c>
      <c r="K81" s="4">
        <v>6240000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6240000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407845.53</v>
      </c>
      <c r="K86" s="4">
        <v>407845.53</v>
      </c>
      <c r="L86" s="4">
        <v>345800</v>
      </c>
      <c r="M86" s="4">
        <v>0</v>
      </c>
      <c r="N86" s="4">
        <v>0</v>
      </c>
      <c r="O86" s="4">
        <v>345800</v>
      </c>
      <c r="P86" s="4">
        <v>0</v>
      </c>
      <c r="Q86" s="4">
        <v>0</v>
      </c>
      <c r="R86" s="4">
        <v>62045.53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407845.53</v>
      </c>
      <c r="K90" s="4">
        <v>407845.53</v>
      </c>
      <c r="L90" s="4">
        <v>345800</v>
      </c>
      <c r="M90" s="4">
        <v>0</v>
      </c>
      <c r="N90" s="4">
        <v>0</v>
      </c>
      <c r="O90" s="4">
        <v>345800</v>
      </c>
      <c r="P90" s="4">
        <v>0</v>
      </c>
      <c r="Q90" s="4">
        <v>0</v>
      </c>
      <c r="R90" s="4">
        <v>62045.53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407845.53</v>
      </c>
      <c r="K92" s="4">
        <v>407845.53</v>
      </c>
      <c r="L92" s="4">
        <v>345800</v>
      </c>
      <c r="M92" s="4">
        <v>0</v>
      </c>
      <c r="N92" s="4">
        <v>0</v>
      </c>
      <c r="O92" s="4">
        <v>345800</v>
      </c>
      <c r="P92" s="4">
        <v>0</v>
      </c>
      <c r="Q92" s="4">
        <v>0</v>
      </c>
      <c r="R92" s="4">
        <v>62045.53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4153013</v>
      </c>
      <c r="K97" s="4">
        <v>4153013</v>
      </c>
      <c r="L97" s="4">
        <v>633013</v>
      </c>
      <c r="M97" s="4">
        <v>633013</v>
      </c>
      <c r="N97" s="4">
        <v>0</v>
      </c>
      <c r="O97" s="4">
        <v>0</v>
      </c>
      <c r="P97" s="4">
        <v>0</v>
      </c>
      <c r="Q97" s="4">
        <v>0</v>
      </c>
      <c r="R97" s="4">
        <v>3520000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4153013</v>
      </c>
      <c r="K101" s="4">
        <v>4153013</v>
      </c>
      <c r="L101" s="4">
        <v>633013</v>
      </c>
      <c r="M101" s="4">
        <v>633013</v>
      </c>
      <c r="N101" s="4">
        <v>0</v>
      </c>
      <c r="O101" s="4">
        <v>0</v>
      </c>
      <c r="P101" s="4">
        <v>0</v>
      </c>
      <c r="Q101" s="4">
        <v>0</v>
      </c>
      <c r="R101" s="4">
        <v>3520000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633013</v>
      </c>
      <c r="K102" s="4">
        <v>633013</v>
      </c>
      <c r="L102" s="4">
        <v>633013</v>
      </c>
      <c r="M102" s="4">
        <v>633013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3520000</v>
      </c>
      <c r="K103" s="4">
        <v>3520000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3520000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2305000</v>
      </c>
      <c r="K108" s="4">
        <v>2305000</v>
      </c>
      <c r="L108" s="4">
        <v>500000</v>
      </c>
      <c r="M108" s="4">
        <v>0</v>
      </c>
      <c r="N108" s="4">
        <v>0</v>
      </c>
      <c r="O108" s="4">
        <v>500000</v>
      </c>
      <c r="P108" s="4">
        <v>0</v>
      </c>
      <c r="Q108" s="4">
        <v>0</v>
      </c>
      <c r="R108" s="4">
        <v>1805000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2305000</v>
      </c>
      <c r="K112" s="4">
        <v>2305000</v>
      </c>
      <c r="L112" s="4">
        <v>500000</v>
      </c>
      <c r="M112" s="4">
        <v>0</v>
      </c>
      <c r="N112" s="4">
        <v>0</v>
      </c>
      <c r="O112" s="4">
        <v>500000</v>
      </c>
      <c r="P112" s="4">
        <v>0</v>
      </c>
      <c r="Q112" s="4">
        <v>0</v>
      </c>
      <c r="R112" s="4">
        <v>1805000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2305000</v>
      </c>
      <c r="K114" s="4">
        <v>2305000</v>
      </c>
      <c r="L114" s="4">
        <v>500000</v>
      </c>
      <c r="M114" s="4">
        <v>0</v>
      </c>
      <c r="N114" s="4">
        <v>0</v>
      </c>
      <c r="O114" s="4">
        <v>500000</v>
      </c>
      <c r="P114" s="4">
        <v>0</v>
      </c>
      <c r="Q114" s="4">
        <v>0</v>
      </c>
      <c r="R114" s="4">
        <v>1805000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1674200</v>
      </c>
      <c r="K119" s="4">
        <v>1674200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1674200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1674200</v>
      </c>
      <c r="K123" s="4">
        <v>1674200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1674200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1674200</v>
      </c>
      <c r="K125" s="4">
        <v>1674200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1674200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4786119.1500000004</v>
      </c>
      <c r="K130" s="4">
        <v>4786119.1500000004</v>
      </c>
      <c r="L130" s="4">
        <v>820119.17</v>
      </c>
      <c r="M130" s="4">
        <v>0</v>
      </c>
      <c r="N130" s="4">
        <v>438639.17</v>
      </c>
      <c r="O130" s="4">
        <v>381480</v>
      </c>
      <c r="P130" s="4">
        <v>0</v>
      </c>
      <c r="Q130" s="4">
        <v>0</v>
      </c>
      <c r="R130" s="4">
        <v>3965999.98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4786119.1500000004</v>
      </c>
      <c r="K134" s="4">
        <v>4786119.1500000004</v>
      </c>
      <c r="L134" s="4">
        <v>820119.17</v>
      </c>
      <c r="M134" s="4">
        <v>0</v>
      </c>
      <c r="N134" s="4">
        <v>438639.17</v>
      </c>
      <c r="O134" s="4">
        <v>381480</v>
      </c>
      <c r="P134" s="4">
        <v>0</v>
      </c>
      <c r="Q134" s="4">
        <v>0</v>
      </c>
      <c r="R134" s="4">
        <v>3965999.98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4786119.1500000004</v>
      </c>
      <c r="K136" s="4">
        <v>4786119.1500000004</v>
      </c>
      <c r="L136" s="4">
        <v>820119.17</v>
      </c>
      <c r="M136" s="4">
        <v>0</v>
      </c>
      <c r="N136" s="4">
        <v>438639.17</v>
      </c>
      <c r="O136" s="4">
        <v>381480</v>
      </c>
      <c r="P136" s="4">
        <v>0</v>
      </c>
      <c r="Q136" s="4">
        <v>0</v>
      </c>
      <c r="R136" s="4">
        <v>3965999.98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8716230</v>
      </c>
      <c r="K152" s="4">
        <v>8716230</v>
      </c>
      <c r="L152" s="4">
        <v>1049600</v>
      </c>
      <c r="M152" s="4">
        <v>0</v>
      </c>
      <c r="N152" s="4">
        <v>0</v>
      </c>
      <c r="O152" s="4">
        <v>1049600</v>
      </c>
      <c r="P152" s="4">
        <v>0</v>
      </c>
      <c r="Q152" s="4">
        <v>0</v>
      </c>
      <c r="R152" s="4">
        <v>7666630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8716230</v>
      </c>
      <c r="K156" s="4">
        <v>8716230</v>
      </c>
      <c r="L156" s="4">
        <v>1049600</v>
      </c>
      <c r="M156" s="4">
        <v>0</v>
      </c>
      <c r="N156" s="4">
        <v>0</v>
      </c>
      <c r="O156" s="4">
        <v>1049600</v>
      </c>
      <c r="P156" s="4">
        <v>0</v>
      </c>
      <c r="Q156" s="4">
        <v>0</v>
      </c>
      <c r="R156" s="4">
        <v>7666630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8716230</v>
      </c>
      <c r="K158" s="4">
        <v>8716230</v>
      </c>
      <c r="L158" s="4">
        <v>1049600</v>
      </c>
      <c r="M158" s="4">
        <v>0</v>
      </c>
      <c r="N158" s="4">
        <v>0</v>
      </c>
      <c r="O158" s="4">
        <v>1049600</v>
      </c>
      <c r="P158" s="4">
        <v>0</v>
      </c>
      <c r="Q158" s="4">
        <v>0</v>
      </c>
      <c r="R158" s="4">
        <v>7666630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1464000</v>
      </c>
      <c r="K163" s="4">
        <v>1464000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1464000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1464000</v>
      </c>
      <c r="K167" s="4">
        <v>1464000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1464000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1464000</v>
      </c>
      <c r="K169" s="4">
        <v>1464000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1464000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3660000</v>
      </c>
      <c r="K174" s="4">
        <v>3660000</v>
      </c>
      <c r="L174" s="4">
        <v>2883000</v>
      </c>
      <c r="M174" s="4">
        <v>2883000</v>
      </c>
      <c r="N174" s="4">
        <v>0</v>
      </c>
      <c r="O174" s="4">
        <v>0</v>
      </c>
      <c r="P174" s="4">
        <v>0</v>
      </c>
      <c r="Q174" s="4">
        <v>0</v>
      </c>
      <c r="R174" s="4">
        <v>777000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3660000</v>
      </c>
      <c r="K178" s="4">
        <v>3660000</v>
      </c>
      <c r="L178" s="4">
        <v>2883000</v>
      </c>
      <c r="M178" s="4">
        <v>2883000</v>
      </c>
      <c r="N178" s="4">
        <v>0</v>
      </c>
      <c r="O178" s="4">
        <v>0</v>
      </c>
      <c r="P178" s="4">
        <v>0</v>
      </c>
      <c r="Q178" s="4">
        <v>0</v>
      </c>
      <c r="R178" s="4">
        <v>777000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3383000</v>
      </c>
      <c r="K179" s="4">
        <v>3383000</v>
      </c>
      <c r="L179" s="4">
        <v>2883000</v>
      </c>
      <c r="M179" s="4">
        <v>2883000</v>
      </c>
      <c r="N179" s="4">
        <v>0</v>
      </c>
      <c r="O179" s="4">
        <v>0</v>
      </c>
      <c r="P179" s="4">
        <v>0</v>
      </c>
      <c r="Q179" s="4">
        <v>0</v>
      </c>
      <c r="R179" s="4">
        <v>500000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277000</v>
      </c>
      <c r="K180" s="4">
        <v>277000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277000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297400</v>
      </c>
      <c r="K185" s="4">
        <v>297400</v>
      </c>
      <c r="L185" s="4">
        <v>72400</v>
      </c>
      <c r="M185" s="4">
        <v>0</v>
      </c>
      <c r="N185" s="4">
        <v>0</v>
      </c>
      <c r="O185" s="4">
        <v>72400</v>
      </c>
      <c r="P185" s="4">
        <v>0</v>
      </c>
      <c r="Q185" s="4">
        <v>0</v>
      </c>
      <c r="R185" s="4">
        <v>225000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297400</v>
      </c>
      <c r="K189" s="4">
        <v>297400</v>
      </c>
      <c r="L189" s="4">
        <v>72400</v>
      </c>
      <c r="M189" s="4">
        <v>0</v>
      </c>
      <c r="N189" s="4">
        <v>0</v>
      </c>
      <c r="O189" s="4">
        <v>72400</v>
      </c>
      <c r="P189" s="4">
        <v>0</v>
      </c>
      <c r="Q189" s="4">
        <v>0</v>
      </c>
      <c r="R189" s="4">
        <v>225000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297400</v>
      </c>
      <c r="K191" s="4">
        <v>297400</v>
      </c>
      <c r="L191" s="4">
        <v>72400</v>
      </c>
      <c r="M191" s="4">
        <v>0</v>
      </c>
      <c r="N191" s="4">
        <v>0</v>
      </c>
      <c r="O191" s="4">
        <v>72400</v>
      </c>
      <c r="P191" s="4">
        <v>0</v>
      </c>
      <c r="Q191" s="4">
        <v>0</v>
      </c>
      <c r="R191" s="4">
        <v>225000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1515797</v>
      </c>
      <c r="K196" s="4">
        <v>1515797</v>
      </c>
      <c r="L196" s="4">
        <v>865797</v>
      </c>
      <c r="M196" s="4">
        <v>865797</v>
      </c>
      <c r="N196" s="4">
        <v>0</v>
      </c>
      <c r="O196" s="4">
        <v>0</v>
      </c>
      <c r="P196" s="4">
        <v>0</v>
      </c>
      <c r="Q196" s="4">
        <v>0</v>
      </c>
      <c r="R196" s="4">
        <v>650000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1515797</v>
      </c>
      <c r="K200" s="4">
        <v>1515797</v>
      </c>
      <c r="L200" s="4">
        <v>865797</v>
      </c>
      <c r="M200" s="4">
        <v>865797</v>
      </c>
      <c r="N200" s="4">
        <v>0</v>
      </c>
      <c r="O200" s="4">
        <v>0</v>
      </c>
      <c r="P200" s="4">
        <v>0</v>
      </c>
      <c r="Q200" s="4">
        <v>0</v>
      </c>
      <c r="R200" s="4">
        <v>650000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865797</v>
      </c>
      <c r="K201" s="4">
        <v>865797</v>
      </c>
      <c r="L201" s="4">
        <v>865797</v>
      </c>
      <c r="M201" s="4">
        <v>865797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650000</v>
      </c>
      <c r="K202" s="4">
        <v>650000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650000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3639465.06</v>
      </c>
      <c r="K207" s="4">
        <v>3639465.06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3636000</v>
      </c>
      <c r="S207" s="4">
        <v>0</v>
      </c>
      <c r="T207" s="4">
        <v>3465.06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3639465.06</v>
      </c>
      <c r="K211" s="4">
        <v>3639465.06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3636000</v>
      </c>
      <c r="S211" s="4">
        <v>0</v>
      </c>
      <c r="T211" s="4">
        <v>3465.06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3639465.06</v>
      </c>
      <c r="K213" s="4">
        <v>3639465.06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3636000</v>
      </c>
      <c r="S213" s="4">
        <v>0</v>
      </c>
      <c r="T213" s="4">
        <v>3465.06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3632470.58</v>
      </c>
      <c r="K218" s="4">
        <v>3632470.58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3632470.58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3632470.58</v>
      </c>
      <c r="K222" s="4">
        <v>3632470.58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3632470.58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3632470.58</v>
      </c>
      <c r="K224" s="4">
        <v>3632470.58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3632470.58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7586579.6100000003</v>
      </c>
      <c r="K229" s="4">
        <v>7586579.6100000003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7586579.6100000003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7586579.6100000003</v>
      </c>
      <c r="K233" s="4">
        <v>7586579.6100000003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7586579.6100000003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7586579.6100000003</v>
      </c>
      <c r="K235" s="4">
        <v>7586579.6100000003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7586579.6100000003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1416000</v>
      </c>
      <c r="K240" s="4">
        <v>1416000</v>
      </c>
      <c r="L240" s="4">
        <v>80000</v>
      </c>
      <c r="M240" s="4">
        <v>0</v>
      </c>
      <c r="N240" s="4">
        <v>0</v>
      </c>
      <c r="O240" s="4">
        <v>80000</v>
      </c>
      <c r="P240" s="4">
        <v>0</v>
      </c>
      <c r="Q240" s="4">
        <v>0</v>
      </c>
      <c r="R240" s="4">
        <v>1336000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1416000</v>
      </c>
      <c r="K244" s="4">
        <v>1416000</v>
      </c>
      <c r="L244" s="4">
        <v>80000</v>
      </c>
      <c r="M244" s="4">
        <v>0</v>
      </c>
      <c r="N244" s="4">
        <v>0</v>
      </c>
      <c r="O244" s="4">
        <v>80000</v>
      </c>
      <c r="P244" s="4">
        <v>0</v>
      </c>
      <c r="Q244" s="4">
        <v>0</v>
      </c>
      <c r="R244" s="4">
        <v>1336000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1416000</v>
      </c>
      <c r="K246" s="4">
        <v>1416000</v>
      </c>
      <c r="L246" s="4">
        <v>80000</v>
      </c>
      <c r="M246" s="4">
        <v>0</v>
      </c>
      <c r="N246" s="4">
        <v>0</v>
      </c>
      <c r="O246" s="4">
        <v>80000</v>
      </c>
      <c r="P246" s="4">
        <v>0</v>
      </c>
      <c r="Q246" s="4">
        <v>0</v>
      </c>
      <c r="R246" s="4">
        <v>1336000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13821369.74</v>
      </c>
      <c r="K251" s="4">
        <v>13821369.74</v>
      </c>
      <c r="L251" s="4">
        <v>493229.98</v>
      </c>
      <c r="M251" s="4">
        <v>0</v>
      </c>
      <c r="N251" s="4">
        <v>493229.98</v>
      </c>
      <c r="O251" s="4">
        <v>0</v>
      </c>
      <c r="P251" s="4">
        <v>0</v>
      </c>
      <c r="Q251" s="4">
        <v>0</v>
      </c>
      <c r="R251" s="4">
        <v>13328139.76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13821369.74</v>
      </c>
      <c r="K255" s="4">
        <v>13821369.74</v>
      </c>
      <c r="L255" s="4">
        <v>493229.98</v>
      </c>
      <c r="M255" s="4">
        <v>0</v>
      </c>
      <c r="N255" s="4">
        <v>493229.98</v>
      </c>
      <c r="O255" s="4">
        <v>0</v>
      </c>
      <c r="P255" s="4">
        <v>0</v>
      </c>
      <c r="Q255" s="4">
        <v>0</v>
      </c>
      <c r="R255" s="4">
        <v>13328139.76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13821369.74</v>
      </c>
      <c r="K257" s="4">
        <v>13821369.74</v>
      </c>
      <c r="L257" s="4">
        <v>493229.98</v>
      </c>
      <c r="M257" s="4">
        <v>0</v>
      </c>
      <c r="N257" s="4">
        <v>493229.98</v>
      </c>
      <c r="O257" s="4">
        <v>0</v>
      </c>
      <c r="P257" s="4">
        <v>0</v>
      </c>
      <c r="Q257" s="4">
        <v>0</v>
      </c>
      <c r="R257" s="4">
        <v>13328139.76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18350223</v>
      </c>
      <c r="K262" s="4">
        <v>18350223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18350223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18350223</v>
      </c>
      <c r="K266" s="4">
        <v>18350223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18350223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18350223</v>
      </c>
      <c r="K268" s="4">
        <v>18350223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18350223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7035002.7300000004</v>
      </c>
      <c r="K284" s="4">
        <v>7035002.7300000004</v>
      </c>
      <c r="L284" s="4">
        <v>2235000</v>
      </c>
      <c r="M284" s="4">
        <v>0</v>
      </c>
      <c r="N284" s="4">
        <v>0</v>
      </c>
      <c r="O284" s="4">
        <v>2235000</v>
      </c>
      <c r="P284" s="4">
        <v>0</v>
      </c>
      <c r="Q284" s="4">
        <v>0</v>
      </c>
      <c r="R284" s="4">
        <v>4800000</v>
      </c>
      <c r="S284" s="4">
        <v>0</v>
      </c>
      <c r="T284" s="4">
        <v>0</v>
      </c>
      <c r="U284" s="4">
        <v>2.73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7035000</v>
      </c>
      <c r="K288" s="4">
        <v>7035000</v>
      </c>
      <c r="L288" s="4">
        <v>2235000</v>
      </c>
      <c r="M288" s="4">
        <v>0</v>
      </c>
      <c r="N288" s="4">
        <v>0</v>
      </c>
      <c r="O288" s="4">
        <v>2235000</v>
      </c>
      <c r="P288" s="4">
        <v>0</v>
      </c>
      <c r="Q288" s="4">
        <v>0</v>
      </c>
      <c r="R288" s="4">
        <v>4800000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7035000</v>
      </c>
      <c r="K290" s="4">
        <v>7035000</v>
      </c>
      <c r="L290" s="4">
        <v>2235000</v>
      </c>
      <c r="M290" s="4">
        <v>0</v>
      </c>
      <c r="N290" s="4">
        <v>0</v>
      </c>
      <c r="O290" s="4">
        <v>2235000</v>
      </c>
      <c r="P290" s="4">
        <v>0</v>
      </c>
      <c r="Q290" s="4">
        <v>0</v>
      </c>
      <c r="R290" s="4">
        <v>4800000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2.73</v>
      </c>
      <c r="K292" s="4">
        <v>2.73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2.73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2.73</v>
      </c>
      <c r="K294" s="4">
        <v>2.73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2.73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7186010.0199999996</v>
      </c>
      <c r="K295" s="4">
        <v>7186010.0199999996</v>
      </c>
      <c r="L295" s="4">
        <v>1852146.42</v>
      </c>
      <c r="M295" s="4">
        <v>0</v>
      </c>
      <c r="N295" s="4">
        <v>577375.42000000004</v>
      </c>
      <c r="O295" s="4">
        <v>1274771</v>
      </c>
      <c r="P295" s="4">
        <v>0</v>
      </c>
      <c r="Q295" s="4">
        <v>0</v>
      </c>
      <c r="R295" s="4">
        <v>4993900</v>
      </c>
      <c r="S295" s="4">
        <v>250000</v>
      </c>
      <c r="T295" s="4">
        <v>86888.6</v>
      </c>
      <c r="U295" s="4">
        <v>3075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7096046.4199999999</v>
      </c>
      <c r="K299" s="4">
        <v>7096046.4199999999</v>
      </c>
      <c r="L299" s="4">
        <v>1852146.42</v>
      </c>
      <c r="M299" s="4">
        <v>0</v>
      </c>
      <c r="N299" s="4">
        <v>577375.42000000004</v>
      </c>
      <c r="O299" s="4">
        <v>1274771</v>
      </c>
      <c r="P299" s="4">
        <v>0</v>
      </c>
      <c r="Q299" s="4">
        <v>0</v>
      </c>
      <c r="R299" s="4">
        <v>4993900</v>
      </c>
      <c r="S299" s="4">
        <v>250000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7096046.4199999999</v>
      </c>
      <c r="K301" s="4">
        <v>7096046.4199999999</v>
      </c>
      <c r="L301" s="4">
        <v>1852146.42</v>
      </c>
      <c r="M301" s="4">
        <v>0</v>
      </c>
      <c r="N301" s="4">
        <v>577375.42000000004</v>
      </c>
      <c r="O301" s="4">
        <v>1274771</v>
      </c>
      <c r="P301" s="4">
        <v>0</v>
      </c>
      <c r="Q301" s="4">
        <v>0</v>
      </c>
      <c r="R301" s="4">
        <v>4993900</v>
      </c>
      <c r="S301" s="4">
        <v>250000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89963.6</v>
      </c>
      <c r="K303" s="4">
        <v>89963.6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86888.6</v>
      </c>
      <c r="U303" s="4">
        <v>3075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89963.6</v>
      </c>
      <c r="K304" s="4">
        <v>89963.6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86888.6</v>
      </c>
      <c r="U304" s="4">
        <v>3075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4850000</v>
      </c>
      <c r="K306" s="4">
        <v>4850000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4850000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4850000</v>
      </c>
      <c r="K310" s="4">
        <v>4850000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4850000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1050000</v>
      </c>
      <c r="K311" s="4">
        <v>1050000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1050000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3800000</v>
      </c>
      <c r="K312" s="4">
        <v>3800000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3800000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1052808</v>
      </c>
      <c r="K317" s="4">
        <v>1052808</v>
      </c>
      <c r="L317" s="4">
        <v>414808</v>
      </c>
      <c r="M317" s="4">
        <v>68000</v>
      </c>
      <c r="N317" s="4">
        <v>0</v>
      </c>
      <c r="O317" s="4">
        <v>346808</v>
      </c>
      <c r="P317" s="4">
        <v>0</v>
      </c>
      <c r="Q317" s="4">
        <v>0</v>
      </c>
      <c r="R317" s="4">
        <v>638000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1052808</v>
      </c>
      <c r="K321" s="4">
        <v>1052808</v>
      </c>
      <c r="L321" s="4">
        <v>414808</v>
      </c>
      <c r="M321" s="4">
        <v>68000</v>
      </c>
      <c r="N321" s="4">
        <v>0</v>
      </c>
      <c r="O321" s="4">
        <v>346808</v>
      </c>
      <c r="P321" s="4">
        <v>0</v>
      </c>
      <c r="Q321" s="4">
        <v>0</v>
      </c>
      <c r="R321" s="4">
        <v>638000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188000</v>
      </c>
      <c r="K322" s="4">
        <v>188000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188000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864808</v>
      </c>
      <c r="K323" s="4">
        <v>864808</v>
      </c>
      <c r="L323" s="4">
        <v>414808</v>
      </c>
      <c r="M323" s="4">
        <v>68000</v>
      </c>
      <c r="N323" s="4">
        <v>0</v>
      </c>
      <c r="O323" s="4">
        <v>346808</v>
      </c>
      <c r="P323" s="4">
        <v>0</v>
      </c>
      <c r="Q323" s="4">
        <v>0</v>
      </c>
      <c r="R323" s="4">
        <v>450000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16550000</v>
      </c>
      <c r="K328" s="4">
        <v>16550000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16550000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16550000</v>
      </c>
      <c r="K332" s="4">
        <v>16550000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16550000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2000000</v>
      </c>
      <c r="K333" s="4">
        <v>2000000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2000000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14550000</v>
      </c>
      <c r="K334" s="4">
        <v>14550000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14550000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1230233.57</v>
      </c>
      <c r="K350" s="4">
        <v>1230233.57</v>
      </c>
      <c r="L350" s="4">
        <v>749600</v>
      </c>
      <c r="M350" s="4">
        <v>0</v>
      </c>
      <c r="N350" s="4">
        <v>0</v>
      </c>
      <c r="O350" s="4">
        <v>749600</v>
      </c>
      <c r="P350" s="4">
        <v>0</v>
      </c>
      <c r="Q350" s="4">
        <v>0</v>
      </c>
      <c r="R350" s="4">
        <v>0</v>
      </c>
      <c r="S350" s="4">
        <v>480633.57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1230233.57</v>
      </c>
      <c r="K354" s="4">
        <v>1230233.57</v>
      </c>
      <c r="L354" s="4">
        <v>749600</v>
      </c>
      <c r="M354" s="4">
        <v>0</v>
      </c>
      <c r="N354" s="4">
        <v>0</v>
      </c>
      <c r="O354" s="4">
        <v>749600</v>
      </c>
      <c r="P354" s="4">
        <v>0</v>
      </c>
      <c r="Q354" s="4">
        <v>0</v>
      </c>
      <c r="R354" s="4">
        <v>0</v>
      </c>
      <c r="S354" s="4">
        <v>480633.57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1230233.57</v>
      </c>
      <c r="K356" s="4">
        <v>1230233.57</v>
      </c>
      <c r="L356" s="4">
        <v>749600</v>
      </c>
      <c r="M356" s="4">
        <v>0</v>
      </c>
      <c r="N356" s="4">
        <v>0</v>
      </c>
      <c r="O356" s="4">
        <v>749600</v>
      </c>
      <c r="P356" s="4">
        <v>0</v>
      </c>
      <c r="Q356" s="4">
        <v>0</v>
      </c>
      <c r="R356" s="4">
        <v>0</v>
      </c>
      <c r="S356" s="4">
        <v>480633.57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4490000</v>
      </c>
      <c r="K361" s="4">
        <v>4490000</v>
      </c>
      <c r="L361" s="4">
        <v>395000</v>
      </c>
      <c r="M361" s="4">
        <v>0</v>
      </c>
      <c r="N361" s="4">
        <v>0</v>
      </c>
      <c r="O361" s="4">
        <v>395000</v>
      </c>
      <c r="P361" s="4">
        <v>0</v>
      </c>
      <c r="Q361" s="4">
        <v>0</v>
      </c>
      <c r="R361" s="4">
        <v>4095000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4490000</v>
      </c>
      <c r="K365" s="4">
        <v>4490000</v>
      </c>
      <c r="L365" s="4">
        <v>395000</v>
      </c>
      <c r="M365" s="4">
        <v>0</v>
      </c>
      <c r="N365" s="4">
        <v>0</v>
      </c>
      <c r="O365" s="4">
        <v>395000</v>
      </c>
      <c r="P365" s="4">
        <v>0</v>
      </c>
      <c r="Q365" s="4">
        <v>0</v>
      </c>
      <c r="R365" s="4">
        <v>4095000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4490000</v>
      </c>
      <c r="K367" s="4">
        <v>4490000</v>
      </c>
      <c r="L367" s="4">
        <v>395000</v>
      </c>
      <c r="M367" s="4">
        <v>0</v>
      </c>
      <c r="N367" s="4">
        <v>0</v>
      </c>
      <c r="O367" s="4">
        <v>395000</v>
      </c>
      <c r="P367" s="4">
        <v>0</v>
      </c>
      <c r="Q367" s="4">
        <v>0</v>
      </c>
      <c r="R367" s="4">
        <v>4095000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3880000</v>
      </c>
      <c r="K372" s="4">
        <v>3880000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3880000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3880000</v>
      </c>
      <c r="K376" s="4">
        <v>3880000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3880000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3880000</v>
      </c>
      <c r="K378" s="4">
        <v>3880000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3880000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4078475.82</v>
      </c>
      <c r="K383" s="4">
        <v>4078475.82</v>
      </c>
      <c r="L383" s="4">
        <v>226690</v>
      </c>
      <c r="M383" s="4">
        <v>0</v>
      </c>
      <c r="N383" s="4">
        <v>0</v>
      </c>
      <c r="O383" s="4">
        <v>226690</v>
      </c>
      <c r="P383" s="4">
        <v>0</v>
      </c>
      <c r="Q383" s="4">
        <v>0</v>
      </c>
      <c r="R383" s="4">
        <v>3851716.12</v>
      </c>
      <c r="S383" s="4">
        <v>0</v>
      </c>
      <c r="T383" s="4">
        <v>69.69</v>
      </c>
      <c r="U383" s="4">
        <v>0.01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4078406.12</v>
      </c>
      <c r="K387" s="4">
        <v>4078406.12</v>
      </c>
      <c r="L387" s="4">
        <v>226690</v>
      </c>
      <c r="M387" s="4">
        <v>0</v>
      </c>
      <c r="N387" s="4">
        <v>0</v>
      </c>
      <c r="O387" s="4">
        <v>226690</v>
      </c>
      <c r="P387" s="4">
        <v>0</v>
      </c>
      <c r="Q387" s="4">
        <v>0</v>
      </c>
      <c r="R387" s="4">
        <v>3851716.12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344632.72</v>
      </c>
      <c r="K388" s="4">
        <v>344632.72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344632.72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3733773.4</v>
      </c>
      <c r="K389" s="4">
        <v>3733773.4</v>
      </c>
      <c r="L389" s="4">
        <v>226690</v>
      </c>
      <c r="M389" s="4">
        <v>0</v>
      </c>
      <c r="N389" s="4">
        <v>0</v>
      </c>
      <c r="O389" s="4">
        <v>226690</v>
      </c>
      <c r="P389" s="4">
        <v>0</v>
      </c>
      <c r="Q389" s="4">
        <v>0</v>
      </c>
      <c r="R389" s="4">
        <v>3507083.4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69.7</v>
      </c>
      <c r="K391" s="4">
        <v>69.7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69.69</v>
      </c>
      <c r="U391" s="4">
        <v>0.01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69.7</v>
      </c>
      <c r="K392" s="4">
        <v>69.7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69.69</v>
      </c>
      <c r="U392" s="4">
        <v>0.01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2380440</v>
      </c>
      <c r="K394" s="4">
        <v>2380440</v>
      </c>
      <c r="L394" s="4">
        <v>691840</v>
      </c>
      <c r="M394" s="4">
        <v>0</v>
      </c>
      <c r="N394" s="4">
        <v>0</v>
      </c>
      <c r="O394" s="4">
        <v>691840</v>
      </c>
      <c r="P394" s="4">
        <v>0</v>
      </c>
      <c r="Q394" s="4">
        <v>0</v>
      </c>
      <c r="R394" s="4">
        <v>1688600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2380440</v>
      </c>
      <c r="K398" s="4">
        <v>2380440</v>
      </c>
      <c r="L398" s="4">
        <v>691840</v>
      </c>
      <c r="M398" s="4">
        <v>0</v>
      </c>
      <c r="N398" s="4">
        <v>0</v>
      </c>
      <c r="O398" s="4">
        <v>691840</v>
      </c>
      <c r="P398" s="4">
        <v>0</v>
      </c>
      <c r="Q398" s="4">
        <v>0</v>
      </c>
      <c r="R398" s="4">
        <v>1688600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2380440</v>
      </c>
      <c r="K400" s="4">
        <v>2380440</v>
      </c>
      <c r="L400" s="4">
        <v>691840</v>
      </c>
      <c r="M400" s="4">
        <v>0</v>
      </c>
      <c r="N400" s="4">
        <v>0</v>
      </c>
      <c r="O400" s="4">
        <v>691840</v>
      </c>
      <c r="P400" s="4">
        <v>0</v>
      </c>
      <c r="Q400" s="4">
        <v>0</v>
      </c>
      <c r="R400" s="4">
        <v>1688600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3185446</v>
      </c>
      <c r="K405" s="4">
        <v>3185446</v>
      </c>
      <c r="L405" s="4">
        <v>110460</v>
      </c>
      <c r="M405" s="4">
        <v>0</v>
      </c>
      <c r="N405" s="4">
        <v>0</v>
      </c>
      <c r="O405" s="4">
        <v>110460</v>
      </c>
      <c r="P405" s="4">
        <v>0</v>
      </c>
      <c r="Q405" s="4">
        <v>0</v>
      </c>
      <c r="R405" s="4">
        <v>3074986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3185446</v>
      </c>
      <c r="K409" s="4">
        <v>3185446</v>
      </c>
      <c r="L409" s="4">
        <v>110460</v>
      </c>
      <c r="M409" s="4">
        <v>0</v>
      </c>
      <c r="N409" s="4">
        <v>0</v>
      </c>
      <c r="O409" s="4">
        <v>110460</v>
      </c>
      <c r="P409" s="4">
        <v>0</v>
      </c>
      <c r="Q409" s="4">
        <v>0</v>
      </c>
      <c r="R409" s="4">
        <v>3074986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21500</v>
      </c>
      <c r="K410" s="4">
        <v>21500</v>
      </c>
      <c r="L410" s="4">
        <v>21500</v>
      </c>
      <c r="M410" s="4">
        <v>0</v>
      </c>
      <c r="N410" s="4">
        <v>0</v>
      </c>
      <c r="O410" s="4">
        <v>21500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3163946</v>
      </c>
      <c r="K411" s="4">
        <v>3163946</v>
      </c>
      <c r="L411" s="4">
        <v>88960</v>
      </c>
      <c r="M411" s="4">
        <v>0</v>
      </c>
      <c r="N411" s="4">
        <v>0</v>
      </c>
      <c r="O411" s="4">
        <v>88960</v>
      </c>
      <c r="P411" s="4">
        <v>0</v>
      </c>
      <c r="Q411" s="4">
        <v>0</v>
      </c>
      <c r="R411" s="4">
        <v>3074986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17063072</v>
      </c>
      <c r="K416" s="4">
        <v>17063072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17063072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17063072</v>
      </c>
      <c r="K420" s="4">
        <v>17063072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17063072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17063072</v>
      </c>
      <c r="K422" s="4">
        <v>17063072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17063072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10156368.99</v>
      </c>
      <c r="K427" s="4">
        <v>10156368.99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10150000</v>
      </c>
      <c r="S427" s="4">
        <v>0</v>
      </c>
      <c r="T427" s="4">
        <v>6147</v>
      </c>
      <c r="U427" s="4">
        <v>0</v>
      </c>
      <c r="V427" s="4">
        <v>221.99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10150000</v>
      </c>
      <c r="K431" s="4">
        <v>10150000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10150000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10150000</v>
      </c>
      <c r="K433" s="4">
        <v>10150000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10150000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6368.99</v>
      </c>
      <c r="K435" s="4">
        <v>6368.99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6147</v>
      </c>
      <c r="U435" s="4">
        <v>0</v>
      </c>
      <c r="V435" s="4">
        <v>221.99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6147</v>
      </c>
      <c r="K436" s="4">
        <v>6147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6147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221.99</v>
      </c>
      <c r="K437" s="4">
        <v>221.99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221.99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1391150</v>
      </c>
      <c r="K438" s="4">
        <v>1391150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1391150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1391150</v>
      </c>
      <c r="K442" s="4">
        <v>1391150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1391150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1391150</v>
      </c>
      <c r="K444" s="4">
        <v>1391150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1391150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9894000</v>
      </c>
      <c r="K449" s="4">
        <v>9894000</v>
      </c>
      <c r="L449" s="4">
        <v>2328000</v>
      </c>
      <c r="M449" s="4">
        <v>0</v>
      </c>
      <c r="N449" s="4">
        <v>0</v>
      </c>
      <c r="O449" s="4">
        <v>2328000</v>
      </c>
      <c r="P449" s="4">
        <v>0</v>
      </c>
      <c r="Q449" s="4">
        <v>0</v>
      </c>
      <c r="R449" s="4">
        <v>6866000</v>
      </c>
      <c r="S449" s="4">
        <v>700000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9894000</v>
      </c>
      <c r="K453" s="4">
        <v>9894000</v>
      </c>
      <c r="L453" s="4">
        <v>2328000</v>
      </c>
      <c r="M453" s="4">
        <v>0</v>
      </c>
      <c r="N453" s="4">
        <v>0</v>
      </c>
      <c r="O453" s="4">
        <v>2328000</v>
      </c>
      <c r="P453" s="4">
        <v>0</v>
      </c>
      <c r="Q453" s="4">
        <v>0</v>
      </c>
      <c r="R453" s="4">
        <v>6866000</v>
      </c>
      <c r="S453" s="4">
        <v>700000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9894000</v>
      </c>
      <c r="K455" s="4">
        <v>9894000</v>
      </c>
      <c r="L455" s="4">
        <v>2328000</v>
      </c>
      <c r="M455" s="4">
        <v>0</v>
      </c>
      <c r="N455" s="4">
        <v>0</v>
      </c>
      <c r="O455" s="4">
        <v>2328000</v>
      </c>
      <c r="P455" s="4">
        <v>0</v>
      </c>
      <c r="Q455" s="4">
        <v>0</v>
      </c>
      <c r="R455" s="4">
        <v>6866000</v>
      </c>
      <c r="S455" s="4">
        <v>700000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4400000</v>
      </c>
      <c r="K460" s="4">
        <v>4400000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4400000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4400000</v>
      </c>
      <c r="K464" s="4">
        <v>4400000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4400000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4400000</v>
      </c>
      <c r="K466" s="4">
        <v>4400000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4400000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1985333.88</v>
      </c>
      <c r="K471" s="4">
        <v>1985333.88</v>
      </c>
      <c r="L471" s="4">
        <v>44324</v>
      </c>
      <c r="M471" s="4">
        <v>0</v>
      </c>
      <c r="N471" s="4">
        <v>0</v>
      </c>
      <c r="O471" s="4">
        <v>44324</v>
      </c>
      <c r="P471" s="4">
        <v>0</v>
      </c>
      <c r="Q471" s="4">
        <v>0</v>
      </c>
      <c r="R471" s="4">
        <v>1941009.88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1941009.88</v>
      </c>
      <c r="K475" s="4">
        <v>1941009.88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1941009.88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1941009.88</v>
      </c>
      <c r="K477" s="4">
        <v>1941009.88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1941009.88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44324</v>
      </c>
      <c r="K479" s="4">
        <v>44324</v>
      </c>
      <c r="L479" s="4">
        <v>44324</v>
      </c>
      <c r="M479" s="4">
        <v>0</v>
      </c>
      <c r="N479" s="4">
        <v>0</v>
      </c>
      <c r="O479" s="4">
        <v>44324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44324</v>
      </c>
      <c r="K481" s="4">
        <v>44324</v>
      </c>
      <c r="L481" s="4">
        <v>44324</v>
      </c>
      <c r="M481" s="4">
        <v>0</v>
      </c>
      <c r="N481" s="4">
        <v>0</v>
      </c>
      <c r="O481" s="4">
        <v>44324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2895075</v>
      </c>
      <c r="K482" s="4">
        <v>2895075</v>
      </c>
      <c r="L482" s="4">
        <v>225075</v>
      </c>
      <c r="M482" s="4">
        <v>0</v>
      </c>
      <c r="N482" s="4">
        <v>0</v>
      </c>
      <c r="O482" s="4">
        <v>225075</v>
      </c>
      <c r="P482" s="4">
        <v>0</v>
      </c>
      <c r="Q482" s="4">
        <v>0</v>
      </c>
      <c r="R482" s="4">
        <v>2670000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2895075</v>
      </c>
      <c r="K486" s="4">
        <v>2895075</v>
      </c>
      <c r="L486" s="4">
        <v>225075</v>
      </c>
      <c r="M486" s="4">
        <v>0</v>
      </c>
      <c r="N486" s="4">
        <v>0</v>
      </c>
      <c r="O486" s="4">
        <v>225075</v>
      </c>
      <c r="P486" s="4">
        <v>0</v>
      </c>
      <c r="Q486" s="4">
        <v>0</v>
      </c>
      <c r="R486" s="4">
        <v>2670000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2895075</v>
      </c>
      <c r="K488" s="4">
        <v>2895075</v>
      </c>
      <c r="L488" s="4">
        <v>225075</v>
      </c>
      <c r="M488" s="4">
        <v>0</v>
      </c>
      <c r="N488" s="4">
        <v>0</v>
      </c>
      <c r="O488" s="4">
        <v>225075</v>
      </c>
      <c r="P488" s="4">
        <v>0</v>
      </c>
      <c r="Q488" s="4">
        <v>0</v>
      </c>
      <c r="R488" s="4">
        <v>2670000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1900172.18</v>
      </c>
      <c r="K493" s="4">
        <v>1900172.18</v>
      </c>
      <c r="L493" s="4">
        <v>14500</v>
      </c>
      <c r="M493" s="4">
        <v>0</v>
      </c>
      <c r="N493" s="4">
        <v>0</v>
      </c>
      <c r="O493" s="4">
        <v>14500</v>
      </c>
      <c r="P493" s="4">
        <v>0</v>
      </c>
      <c r="Q493" s="4">
        <v>0</v>
      </c>
      <c r="R493" s="4">
        <v>1883000</v>
      </c>
      <c r="S493" s="4">
        <v>0</v>
      </c>
      <c r="T493" s="4">
        <v>2672.18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1900172.18</v>
      </c>
      <c r="K497" s="4">
        <v>1900172.18</v>
      </c>
      <c r="L497" s="4">
        <v>14500</v>
      </c>
      <c r="M497" s="4">
        <v>0</v>
      </c>
      <c r="N497" s="4">
        <v>0</v>
      </c>
      <c r="O497" s="4">
        <v>14500</v>
      </c>
      <c r="P497" s="4">
        <v>0</v>
      </c>
      <c r="Q497" s="4">
        <v>0</v>
      </c>
      <c r="R497" s="4">
        <v>1883000</v>
      </c>
      <c r="S497" s="4">
        <v>0</v>
      </c>
      <c r="T497" s="4">
        <v>2672.18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1900172.18</v>
      </c>
      <c r="K499" s="4">
        <v>1900172.18</v>
      </c>
      <c r="L499" s="4">
        <v>14500</v>
      </c>
      <c r="M499" s="4">
        <v>0</v>
      </c>
      <c r="N499" s="4">
        <v>0</v>
      </c>
      <c r="O499" s="4">
        <v>14500</v>
      </c>
      <c r="P499" s="4">
        <v>0</v>
      </c>
      <c r="Q499" s="4">
        <v>0</v>
      </c>
      <c r="R499" s="4">
        <v>1883000</v>
      </c>
      <c r="S499" s="4">
        <v>0</v>
      </c>
      <c r="T499" s="4">
        <v>2672.18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6782935.2699999996</v>
      </c>
      <c r="K504" s="4">
        <v>6782935.2699999996</v>
      </c>
      <c r="L504" s="4">
        <v>126000</v>
      </c>
      <c r="M504" s="4">
        <v>0</v>
      </c>
      <c r="N504" s="4">
        <v>0</v>
      </c>
      <c r="O504" s="4">
        <v>126000</v>
      </c>
      <c r="P504" s="4">
        <v>0</v>
      </c>
      <c r="Q504" s="4">
        <v>0</v>
      </c>
      <c r="R504" s="4">
        <v>6656935.2699999996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6782935.2699999996</v>
      </c>
      <c r="K508" s="4">
        <v>6782935.2699999996</v>
      </c>
      <c r="L508" s="4">
        <v>126000</v>
      </c>
      <c r="M508" s="4">
        <v>0</v>
      </c>
      <c r="N508" s="4">
        <v>0</v>
      </c>
      <c r="O508" s="4">
        <v>126000</v>
      </c>
      <c r="P508" s="4">
        <v>0</v>
      </c>
      <c r="Q508" s="4">
        <v>0</v>
      </c>
      <c r="R508" s="4">
        <v>6656935.2699999996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6782935.2699999996</v>
      </c>
      <c r="K510" s="4">
        <v>6782935.2699999996</v>
      </c>
      <c r="L510" s="4">
        <v>126000</v>
      </c>
      <c r="M510" s="4">
        <v>0</v>
      </c>
      <c r="N510" s="4">
        <v>0</v>
      </c>
      <c r="O510" s="4">
        <v>126000</v>
      </c>
      <c r="P510" s="4">
        <v>0</v>
      </c>
      <c r="Q510" s="4">
        <v>0</v>
      </c>
      <c r="R510" s="4">
        <v>6656935.2699999996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475000</v>
      </c>
      <c r="K515" s="4">
        <v>475000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475000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475000</v>
      </c>
      <c r="K519" s="4">
        <v>475000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475000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475000</v>
      </c>
      <c r="K521" s="4">
        <v>475000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475000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9882083.25</v>
      </c>
      <c r="K526" s="4">
        <v>9882083.25</v>
      </c>
      <c r="L526" s="4">
        <v>617400</v>
      </c>
      <c r="M526" s="4">
        <v>0</v>
      </c>
      <c r="N526" s="4">
        <v>0</v>
      </c>
      <c r="O526" s="4">
        <v>617400</v>
      </c>
      <c r="P526" s="4">
        <v>0</v>
      </c>
      <c r="Q526" s="4">
        <v>0</v>
      </c>
      <c r="R526" s="4">
        <v>9264683.25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9882083.25</v>
      </c>
      <c r="K530" s="4">
        <v>9882083.25</v>
      </c>
      <c r="L530" s="4">
        <v>617400</v>
      </c>
      <c r="M530" s="4">
        <v>0</v>
      </c>
      <c r="N530" s="4">
        <v>0</v>
      </c>
      <c r="O530" s="4">
        <v>617400</v>
      </c>
      <c r="P530" s="4">
        <v>0</v>
      </c>
      <c r="Q530" s="4">
        <v>0</v>
      </c>
      <c r="R530" s="4">
        <v>9264683.25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2310983.9500000002</v>
      </c>
      <c r="K531" s="4">
        <v>2310983.9500000002</v>
      </c>
      <c r="L531" s="4">
        <v>96000</v>
      </c>
      <c r="M531" s="4">
        <v>0</v>
      </c>
      <c r="N531" s="4">
        <v>0</v>
      </c>
      <c r="O531" s="4">
        <v>96000</v>
      </c>
      <c r="P531" s="4">
        <v>0</v>
      </c>
      <c r="Q531" s="4">
        <v>0</v>
      </c>
      <c r="R531" s="4">
        <v>2214983.9500000002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7571099.2999999998</v>
      </c>
      <c r="K532" s="4">
        <v>7571099.2999999998</v>
      </c>
      <c r="L532" s="4">
        <v>521400</v>
      </c>
      <c r="M532" s="4">
        <v>0</v>
      </c>
      <c r="N532" s="4">
        <v>0</v>
      </c>
      <c r="O532" s="4">
        <v>521400</v>
      </c>
      <c r="P532" s="4">
        <v>0</v>
      </c>
      <c r="Q532" s="4">
        <v>0</v>
      </c>
      <c r="R532" s="4">
        <v>7049699.2999999998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4065615</v>
      </c>
      <c r="K537" s="4">
        <v>4065615</v>
      </c>
      <c r="L537" s="4">
        <v>227700</v>
      </c>
      <c r="M537" s="4">
        <v>0</v>
      </c>
      <c r="N537" s="4">
        <v>0</v>
      </c>
      <c r="O537" s="4">
        <v>227700</v>
      </c>
      <c r="P537" s="4">
        <v>0</v>
      </c>
      <c r="Q537" s="4">
        <v>0</v>
      </c>
      <c r="R537" s="4">
        <v>3837915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4065615</v>
      </c>
      <c r="K541" s="4">
        <v>4065615</v>
      </c>
      <c r="L541" s="4">
        <v>227700</v>
      </c>
      <c r="M541" s="4">
        <v>0</v>
      </c>
      <c r="N541" s="4">
        <v>0</v>
      </c>
      <c r="O541" s="4">
        <v>227700</v>
      </c>
      <c r="P541" s="4">
        <v>0</v>
      </c>
      <c r="Q541" s="4">
        <v>0</v>
      </c>
      <c r="R541" s="4">
        <v>3837915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4065615</v>
      </c>
      <c r="K543" s="4">
        <v>4065615</v>
      </c>
      <c r="L543" s="4">
        <v>227700</v>
      </c>
      <c r="M543" s="4">
        <v>0</v>
      </c>
      <c r="N543" s="4">
        <v>0</v>
      </c>
      <c r="O543" s="4">
        <v>227700</v>
      </c>
      <c r="P543" s="4">
        <v>0</v>
      </c>
      <c r="Q543" s="4">
        <v>0</v>
      </c>
      <c r="R543" s="4">
        <v>3837915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5623562</v>
      </c>
      <c r="K548" s="4">
        <v>5623562</v>
      </c>
      <c r="L548" s="4">
        <v>137000</v>
      </c>
      <c r="M548" s="4">
        <v>0</v>
      </c>
      <c r="N548" s="4">
        <v>0</v>
      </c>
      <c r="O548" s="4">
        <v>137000</v>
      </c>
      <c r="P548" s="4">
        <v>0</v>
      </c>
      <c r="Q548" s="4">
        <v>0</v>
      </c>
      <c r="R548" s="4">
        <v>5486562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5623562</v>
      </c>
      <c r="K552" s="4">
        <v>5623562</v>
      </c>
      <c r="L552" s="4">
        <v>137000</v>
      </c>
      <c r="M552" s="4">
        <v>0</v>
      </c>
      <c r="N552" s="4">
        <v>0</v>
      </c>
      <c r="O552" s="4">
        <v>137000</v>
      </c>
      <c r="P552" s="4">
        <v>0</v>
      </c>
      <c r="Q552" s="4">
        <v>0</v>
      </c>
      <c r="R552" s="4">
        <v>5486562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5623562</v>
      </c>
      <c r="K554" s="4">
        <v>5623562</v>
      </c>
      <c r="L554" s="4">
        <v>137000</v>
      </c>
      <c r="M554" s="4">
        <v>0</v>
      </c>
      <c r="N554" s="4">
        <v>0</v>
      </c>
      <c r="O554" s="4">
        <v>137000</v>
      </c>
      <c r="P554" s="4">
        <v>0</v>
      </c>
      <c r="Q554" s="4">
        <v>0</v>
      </c>
      <c r="R554" s="4">
        <v>5486562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3968000</v>
      </c>
      <c r="K559" s="4">
        <v>3968000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3968000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3968000</v>
      </c>
      <c r="K563" s="4">
        <v>3968000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3968000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3968000</v>
      </c>
      <c r="K565" s="4">
        <v>3968000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3968000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2264167.8199999998</v>
      </c>
      <c r="K570" s="4">
        <v>2264167.8199999998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2264167.8199999998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2264167.8199999998</v>
      </c>
      <c r="K574" s="4">
        <v>2264167.8199999998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2264167.8199999998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2264167.8199999998</v>
      </c>
      <c r="K576" s="4">
        <v>2264167.8199999998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2264167.8199999998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62</v>
      </c>
      <c r="H581" s="8" t="s">
        <v>111</v>
      </c>
      <c r="I581" s="8" t="s">
        <v>49</v>
      </c>
      <c r="J581" s="4">
        <v>4263380</v>
      </c>
      <c r="K581" s="4">
        <v>4263380</v>
      </c>
      <c r="L581" s="4">
        <v>132390</v>
      </c>
      <c r="M581" s="4">
        <v>0</v>
      </c>
      <c r="N581" s="4">
        <v>0</v>
      </c>
      <c r="O581" s="4">
        <v>132390</v>
      </c>
      <c r="P581" s="4">
        <v>0</v>
      </c>
      <c r="Q581" s="4">
        <v>0</v>
      </c>
      <c r="R581" s="4">
        <v>4130990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62</v>
      </c>
      <c r="H585" s="8" t="s">
        <v>111</v>
      </c>
      <c r="I585" s="8" t="s">
        <v>53</v>
      </c>
      <c r="J585" s="4">
        <v>4263380</v>
      </c>
      <c r="K585" s="4">
        <v>4263380</v>
      </c>
      <c r="L585" s="4">
        <v>132390</v>
      </c>
      <c r="M585" s="4">
        <v>0</v>
      </c>
      <c r="N585" s="4">
        <v>0</v>
      </c>
      <c r="O585" s="4">
        <v>132390</v>
      </c>
      <c r="P585" s="4">
        <v>0</v>
      </c>
      <c r="Q585" s="4">
        <v>0</v>
      </c>
      <c r="R585" s="4">
        <v>4130990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62</v>
      </c>
      <c r="H587" s="8" t="s">
        <v>111</v>
      </c>
      <c r="I587" s="8" t="s">
        <v>55</v>
      </c>
      <c r="J587" s="4">
        <v>4263380</v>
      </c>
      <c r="K587" s="4">
        <v>4263380</v>
      </c>
      <c r="L587" s="4">
        <v>132390</v>
      </c>
      <c r="M587" s="4">
        <v>0</v>
      </c>
      <c r="N587" s="4">
        <v>0</v>
      </c>
      <c r="O587" s="4">
        <v>132390</v>
      </c>
      <c r="P587" s="4">
        <v>0</v>
      </c>
      <c r="Q587" s="4">
        <v>0</v>
      </c>
      <c r="R587" s="4">
        <v>4130990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2298175.89</v>
      </c>
      <c r="K592" s="4">
        <v>2298175.89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2297500</v>
      </c>
      <c r="S592" s="4">
        <v>0</v>
      </c>
      <c r="T592" s="4">
        <v>675.89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2297500</v>
      </c>
      <c r="K596" s="4">
        <v>2297500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2297500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2297500</v>
      </c>
      <c r="K598" s="4">
        <v>2297500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2297500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675.89</v>
      </c>
      <c r="K600" s="4">
        <v>675.89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675.89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675.89</v>
      </c>
      <c r="K601" s="4">
        <v>675.89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675.89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14600000</v>
      </c>
      <c r="K603" s="4">
        <v>14600000</v>
      </c>
      <c r="L603" s="4">
        <v>200000</v>
      </c>
      <c r="M603" s="4">
        <v>0</v>
      </c>
      <c r="N603" s="4">
        <v>0</v>
      </c>
      <c r="O603" s="4">
        <v>200000</v>
      </c>
      <c r="P603" s="4">
        <v>0</v>
      </c>
      <c r="Q603" s="4">
        <v>0</v>
      </c>
      <c r="R603" s="4">
        <v>14400000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14600000</v>
      </c>
      <c r="K607" s="4">
        <v>14600000</v>
      </c>
      <c r="L607" s="4">
        <v>200000</v>
      </c>
      <c r="M607" s="4">
        <v>0</v>
      </c>
      <c r="N607" s="4">
        <v>0</v>
      </c>
      <c r="O607" s="4">
        <v>200000</v>
      </c>
      <c r="P607" s="4">
        <v>0</v>
      </c>
      <c r="Q607" s="4">
        <v>0</v>
      </c>
      <c r="R607" s="4">
        <v>14400000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14600000</v>
      </c>
      <c r="K609" s="4">
        <v>14600000</v>
      </c>
      <c r="L609" s="4">
        <v>200000</v>
      </c>
      <c r="M609" s="4">
        <v>0</v>
      </c>
      <c r="N609" s="4">
        <v>0</v>
      </c>
      <c r="O609" s="4">
        <v>200000</v>
      </c>
      <c r="P609" s="4">
        <v>0</v>
      </c>
      <c r="Q609" s="4">
        <v>0</v>
      </c>
      <c r="R609" s="4">
        <v>14400000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2498031</v>
      </c>
      <c r="K614" s="4">
        <v>2498031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1417580</v>
      </c>
      <c r="S614" s="4">
        <v>758823.58</v>
      </c>
      <c r="T614" s="4">
        <v>0</v>
      </c>
      <c r="U614" s="4">
        <v>321627.42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2176403.58</v>
      </c>
      <c r="K618" s="4">
        <v>2176403.58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1417580</v>
      </c>
      <c r="S618" s="4">
        <v>758823.58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2176403.58</v>
      </c>
      <c r="K620" s="4">
        <v>2176403.58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1417580</v>
      </c>
      <c r="S620" s="4">
        <v>758823.58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321627.42</v>
      </c>
      <c r="K622" s="4">
        <v>321627.42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321627.42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321627.42</v>
      </c>
      <c r="K624" s="4">
        <v>321627.42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321627.42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1339500</v>
      </c>
      <c r="K625" s="4">
        <v>1339500</v>
      </c>
      <c r="L625" s="4">
        <v>244000</v>
      </c>
      <c r="M625" s="4">
        <v>0</v>
      </c>
      <c r="N625" s="4">
        <v>0</v>
      </c>
      <c r="O625" s="4">
        <v>244000</v>
      </c>
      <c r="P625" s="4">
        <v>0</v>
      </c>
      <c r="Q625" s="4">
        <v>0</v>
      </c>
      <c r="R625" s="4">
        <v>1095500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1339500</v>
      </c>
      <c r="K629" s="4">
        <v>1339500</v>
      </c>
      <c r="L629" s="4">
        <v>244000</v>
      </c>
      <c r="M629" s="4">
        <v>0</v>
      </c>
      <c r="N629" s="4">
        <v>0</v>
      </c>
      <c r="O629" s="4">
        <v>244000</v>
      </c>
      <c r="P629" s="4">
        <v>0</v>
      </c>
      <c r="Q629" s="4">
        <v>0</v>
      </c>
      <c r="R629" s="4">
        <v>1095500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1339500</v>
      </c>
      <c r="K631" s="4">
        <v>1339500</v>
      </c>
      <c r="L631" s="4">
        <v>244000</v>
      </c>
      <c r="M631" s="4">
        <v>0</v>
      </c>
      <c r="N631" s="4">
        <v>0</v>
      </c>
      <c r="O631" s="4">
        <v>244000</v>
      </c>
      <c r="P631" s="4">
        <v>0</v>
      </c>
      <c r="Q631" s="4">
        <v>0</v>
      </c>
      <c r="R631" s="4">
        <v>1095500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1316185.08</v>
      </c>
      <c r="K647" s="4">
        <v>1316185.08</v>
      </c>
      <c r="L647" s="4">
        <v>314935.08</v>
      </c>
      <c r="M647" s="4">
        <v>0</v>
      </c>
      <c r="N647" s="4">
        <v>0</v>
      </c>
      <c r="O647" s="4">
        <v>314935.08</v>
      </c>
      <c r="P647" s="4">
        <v>0</v>
      </c>
      <c r="Q647" s="4">
        <v>0</v>
      </c>
      <c r="R647" s="4">
        <v>1001250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1316185.08</v>
      </c>
      <c r="K651" s="4">
        <v>1316185.08</v>
      </c>
      <c r="L651" s="4">
        <v>314935.08</v>
      </c>
      <c r="M651" s="4">
        <v>0</v>
      </c>
      <c r="N651" s="4">
        <v>0</v>
      </c>
      <c r="O651" s="4">
        <v>314935.08</v>
      </c>
      <c r="P651" s="4">
        <v>0</v>
      </c>
      <c r="Q651" s="4">
        <v>0</v>
      </c>
      <c r="R651" s="4">
        <v>1001250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1316185.08</v>
      </c>
      <c r="K653" s="4">
        <v>1316185.08</v>
      </c>
      <c r="L653" s="4">
        <v>314935.08</v>
      </c>
      <c r="M653" s="4">
        <v>0</v>
      </c>
      <c r="N653" s="4">
        <v>0</v>
      </c>
      <c r="O653" s="4">
        <v>314935.08</v>
      </c>
      <c r="P653" s="4">
        <v>0</v>
      </c>
      <c r="Q653" s="4">
        <v>0</v>
      </c>
      <c r="R653" s="4">
        <v>1001250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6196508.0599999996</v>
      </c>
      <c r="K658" s="4">
        <v>6196508.0599999996</v>
      </c>
      <c r="L658" s="4">
        <v>1000080</v>
      </c>
      <c r="M658" s="4">
        <v>0</v>
      </c>
      <c r="N658" s="4">
        <v>0</v>
      </c>
      <c r="O658" s="4">
        <v>1000080</v>
      </c>
      <c r="P658" s="4">
        <v>0</v>
      </c>
      <c r="Q658" s="4">
        <v>0</v>
      </c>
      <c r="R658" s="4">
        <v>5196000</v>
      </c>
      <c r="S658" s="4">
        <v>0</v>
      </c>
      <c r="T658" s="4">
        <v>388.15</v>
      </c>
      <c r="U658" s="4">
        <v>39.909999999999997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6196080</v>
      </c>
      <c r="K662" s="4">
        <v>6196080</v>
      </c>
      <c r="L662" s="4">
        <v>1000080</v>
      </c>
      <c r="M662" s="4">
        <v>0</v>
      </c>
      <c r="N662" s="4">
        <v>0</v>
      </c>
      <c r="O662" s="4">
        <v>1000080</v>
      </c>
      <c r="P662" s="4">
        <v>0</v>
      </c>
      <c r="Q662" s="4">
        <v>0</v>
      </c>
      <c r="R662" s="4">
        <v>5196000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6196080</v>
      </c>
      <c r="K664" s="4">
        <v>6196080</v>
      </c>
      <c r="L664" s="4">
        <v>1000080</v>
      </c>
      <c r="M664" s="4">
        <v>0</v>
      </c>
      <c r="N664" s="4">
        <v>0</v>
      </c>
      <c r="O664" s="4">
        <v>1000080</v>
      </c>
      <c r="P664" s="4">
        <v>0</v>
      </c>
      <c r="Q664" s="4">
        <v>0</v>
      </c>
      <c r="R664" s="4">
        <v>5196000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428.06</v>
      </c>
      <c r="K666" s="4">
        <v>428.06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388.15</v>
      </c>
      <c r="U666" s="4">
        <v>39.909999999999997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388.15</v>
      </c>
      <c r="K667" s="4">
        <v>388.15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388.15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39.909999999999997</v>
      </c>
      <c r="K668" s="4">
        <v>39.909999999999997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39.909999999999997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2718248.2</v>
      </c>
      <c r="K669" s="4">
        <v>2718248.2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2648404</v>
      </c>
      <c r="S669" s="4">
        <v>0</v>
      </c>
      <c r="T669" s="4">
        <v>69844.2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2648404</v>
      </c>
      <c r="K673" s="4">
        <v>2648404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2648404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2648404</v>
      </c>
      <c r="K675" s="4">
        <v>2648404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2648404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69844.2</v>
      </c>
      <c r="K677" s="4">
        <v>69844.2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69844.2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69844.2</v>
      </c>
      <c r="K678" s="4">
        <v>69844.2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69844.2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2301000</v>
      </c>
      <c r="K680" s="4">
        <v>2301000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2301000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2301000</v>
      </c>
      <c r="K684" s="4">
        <v>2301000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2301000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2301000</v>
      </c>
      <c r="K686" s="4">
        <v>2301000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2301000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14992171.720000001</v>
      </c>
      <c r="K691" s="4">
        <v>14992171.720000001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13942760</v>
      </c>
      <c r="S691" s="4">
        <v>1049411.72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14992171.720000001</v>
      </c>
      <c r="K695" s="4">
        <v>14992171.720000001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13942760</v>
      </c>
      <c r="S695" s="4">
        <v>1049411.72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14992171.720000001</v>
      </c>
      <c r="K697" s="4">
        <v>14992171.720000001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13942760</v>
      </c>
      <c r="S697" s="4">
        <v>1049411.72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11337980.800000001</v>
      </c>
      <c r="K702" s="4">
        <v>11337980.800000001</v>
      </c>
      <c r="L702" s="4">
        <v>346286</v>
      </c>
      <c r="M702" s="4">
        <v>0</v>
      </c>
      <c r="N702" s="4">
        <v>346286</v>
      </c>
      <c r="O702" s="4">
        <v>0</v>
      </c>
      <c r="P702" s="4">
        <v>0</v>
      </c>
      <c r="Q702" s="4">
        <v>0</v>
      </c>
      <c r="R702" s="4">
        <v>10991694.800000001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11337980.800000001</v>
      </c>
      <c r="K706" s="4">
        <v>11337980.800000001</v>
      </c>
      <c r="L706" s="4">
        <v>346286</v>
      </c>
      <c r="M706" s="4">
        <v>0</v>
      </c>
      <c r="N706" s="4">
        <v>346286</v>
      </c>
      <c r="O706" s="4">
        <v>0</v>
      </c>
      <c r="P706" s="4">
        <v>0</v>
      </c>
      <c r="Q706" s="4">
        <v>0</v>
      </c>
      <c r="R706" s="4">
        <v>10991694.800000001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11337980.800000001</v>
      </c>
      <c r="K708" s="4">
        <v>11337980.800000001</v>
      </c>
      <c r="L708" s="4">
        <v>346286</v>
      </c>
      <c r="M708" s="4">
        <v>0</v>
      </c>
      <c r="N708" s="4">
        <v>346286</v>
      </c>
      <c r="O708" s="4">
        <v>0</v>
      </c>
      <c r="P708" s="4">
        <v>0</v>
      </c>
      <c r="Q708" s="4">
        <v>0</v>
      </c>
      <c r="R708" s="4">
        <v>10991694.800000001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5368966</v>
      </c>
      <c r="K713" s="4">
        <v>5368966</v>
      </c>
      <c r="L713" s="4">
        <v>474466</v>
      </c>
      <c r="M713" s="4">
        <v>0</v>
      </c>
      <c r="N713" s="4">
        <v>0</v>
      </c>
      <c r="O713" s="4">
        <v>474466</v>
      </c>
      <c r="P713" s="4">
        <v>0</v>
      </c>
      <c r="Q713" s="4">
        <v>0</v>
      </c>
      <c r="R713" s="4">
        <v>4894500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5368966</v>
      </c>
      <c r="K717" s="4">
        <v>5368966</v>
      </c>
      <c r="L717" s="4">
        <v>474466</v>
      </c>
      <c r="M717" s="4">
        <v>0</v>
      </c>
      <c r="N717" s="4">
        <v>0</v>
      </c>
      <c r="O717" s="4">
        <v>474466</v>
      </c>
      <c r="P717" s="4">
        <v>0</v>
      </c>
      <c r="Q717" s="4">
        <v>0</v>
      </c>
      <c r="R717" s="4">
        <v>4894500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5368966</v>
      </c>
      <c r="K719" s="4">
        <v>5368966</v>
      </c>
      <c r="L719" s="4">
        <v>474466</v>
      </c>
      <c r="M719" s="4">
        <v>0</v>
      </c>
      <c r="N719" s="4">
        <v>0</v>
      </c>
      <c r="O719" s="4">
        <v>474466</v>
      </c>
      <c r="P719" s="4">
        <v>0</v>
      </c>
      <c r="Q719" s="4">
        <v>0</v>
      </c>
      <c r="R719" s="4">
        <v>4894500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1932000</v>
      </c>
      <c r="K724" s="4">
        <v>1932000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1932000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1932000</v>
      </c>
      <c r="K728" s="4">
        <v>1932000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1932000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1932000</v>
      </c>
      <c r="K730" s="4">
        <v>1932000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1932000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2270501.48</v>
      </c>
      <c r="K735" s="4">
        <v>2270501.48</v>
      </c>
      <c r="L735" s="4">
        <v>960501.48</v>
      </c>
      <c r="M735" s="4">
        <v>0</v>
      </c>
      <c r="N735" s="4">
        <v>0</v>
      </c>
      <c r="O735" s="4">
        <v>960501.48</v>
      </c>
      <c r="P735" s="4">
        <v>0</v>
      </c>
      <c r="Q735" s="4">
        <v>0</v>
      </c>
      <c r="R735" s="4">
        <v>1310000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2270501.48</v>
      </c>
      <c r="K739" s="4">
        <v>2270501.48</v>
      </c>
      <c r="L739" s="4">
        <v>960501.48</v>
      </c>
      <c r="M739" s="4">
        <v>0</v>
      </c>
      <c r="N739" s="4">
        <v>0</v>
      </c>
      <c r="O739" s="4">
        <v>960501.48</v>
      </c>
      <c r="P739" s="4">
        <v>0</v>
      </c>
      <c r="Q739" s="4">
        <v>0</v>
      </c>
      <c r="R739" s="4">
        <v>1310000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2270501.48</v>
      </c>
      <c r="K741" s="4">
        <v>2270501.48</v>
      </c>
      <c r="L741" s="4">
        <v>960501.48</v>
      </c>
      <c r="M741" s="4">
        <v>0</v>
      </c>
      <c r="N741" s="4">
        <v>0</v>
      </c>
      <c r="O741" s="4">
        <v>960501.48</v>
      </c>
      <c r="P741" s="4">
        <v>0</v>
      </c>
      <c r="Q741" s="4">
        <v>0</v>
      </c>
      <c r="R741" s="4">
        <v>1310000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7081974.8600000003</v>
      </c>
      <c r="K746" s="4">
        <v>7081974.8600000003</v>
      </c>
      <c r="L746" s="4">
        <v>377278.84</v>
      </c>
      <c r="M746" s="4">
        <v>0</v>
      </c>
      <c r="N746" s="4">
        <v>160582</v>
      </c>
      <c r="O746" s="4">
        <v>216696.84</v>
      </c>
      <c r="P746" s="4">
        <v>0</v>
      </c>
      <c r="Q746" s="4">
        <v>0</v>
      </c>
      <c r="R746" s="4">
        <v>6572014.3200000003</v>
      </c>
      <c r="S746" s="4">
        <v>0</v>
      </c>
      <c r="T746" s="4">
        <v>0</v>
      </c>
      <c r="U746" s="4">
        <v>132681.70000000001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6949293.1600000001</v>
      </c>
      <c r="K750" s="4">
        <v>6949293.1600000001</v>
      </c>
      <c r="L750" s="4">
        <v>377278.84</v>
      </c>
      <c r="M750" s="4">
        <v>0</v>
      </c>
      <c r="N750" s="4">
        <v>160582</v>
      </c>
      <c r="O750" s="4">
        <v>216696.84</v>
      </c>
      <c r="P750" s="4">
        <v>0</v>
      </c>
      <c r="Q750" s="4">
        <v>0</v>
      </c>
      <c r="R750" s="4">
        <v>6572014.3200000003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6949293.1600000001</v>
      </c>
      <c r="K752" s="4">
        <v>6949293.1600000001</v>
      </c>
      <c r="L752" s="4">
        <v>377278.84</v>
      </c>
      <c r="M752" s="4">
        <v>0</v>
      </c>
      <c r="N752" s="4">
        <v>160582</v>
      </c>
      <c r="O752" s="4">
        <v>216696.84</v>
      </c>
      <c r="P752" s="4">
        <v>0</v>
      </c>
      <c r="Q752" s="4">
        <v>0</v>
      </c>
      <c r="R752" s="4">
        <v>6572014.3200000003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132681.70000000001</v>
      </c>
      <c r="K754" s="4">
        <v>132681.70000000001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132681.70000000001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108330.38</v>
      </c>
      <c r="K755" s="4">
        <v>108330.38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108330.38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24351.32</v>
      </c>
      <c r="K756" s="4">
        <v>24351.32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24351.32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12720798.939999999</v>
      </c>
      <c r="K757" s="4">
        <v>12720798.939999999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12716000</v>
      </c>
      <c r="S757" s="4">
        <v>0</v>
      </c>
      <c r="T757" s="4">
        <v>4798.9399999999996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12720798.939999999</v>
      </c>
      <c r="K761" s="4">
        <v>12720798.939999999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12716000</v>
      </c>
      <c r="S761" s="4">
        <v>0</v>
      </c>
      <c r="T761" s="4">
        <v>4798.9399999999996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12720798.939999999</v>
      </c>
      <c r="K763" s="4">
        <v>12720798.939999999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12716000</v>
      </c>
      <c r="S763" s="4">
        <v>0</v>
      </c>
      <c r="T763" s="4">
        <v>4798.9399999999996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9632674</v>
      </c>
      <c r="K768" s="4">
        <v>9632674</v>
      </c>
      <c r="L768" s="4">
        <v>598059</v>
      </c>
      <c r="M768" s="4">
        <v>0</v>
      </c>
      <c r="N768" s="4">
        <v>0</v>
      </c>
      <c r="O768" s="4">
        <v>598059</v>
      </c>
      <c r="P768" s="4">
        <v>0</v>
      </c>
      <c r="Q768" s="4">
        <v>0</v>
      </c>
      <c r="R768" s="4">
        <v>9034615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9632674</v>
      </c>
      <c r="K772" s="4">
        <v>9632674</v>
      </c>
      <c r="L772" s="4">
        <v>598059</v>
      </c>
      <c r="M772" s="4">
        <v>0</v>
      </c>
      <c r="N772" s="4">
        <v>0</v>
      </c>
      <c r="O772" s="4">
        <v>598059</v>
      </c>
      <c r="P772" s="4">
        <v>0</v>
      </c>
      <c r="Q772" s="4">
        <v>0</v>
      </c>
      <c r="R772" s="4">
        <v>9034615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9632674</v>
      </c>
      <c r="K774" s="4">
        <v>9632674</v>
      </c>
      <c r="L774" s="4">
        <v>598059</v>
      </c>
      <c r="M774" s="4">
        <v>0</v>
      </c>
      <c r="N774" s="4">
        <v>0</v>
      </c>
      <c r="O774" s="4">
        <v>598059</v>
      </c>
      <c r="P774" s="4">
        <v>0</v>
      </c>
      <c r="Q774" s="4">
        <v>0</v>
      </c>
      <c r="R774" s="4">
        <v>9034615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5939588</v>
      </c>
      <c r="K779" s="4">
        <v>5939588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5939588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5939588</v>
      </c>
      <c r="K783" s="4">
        <v>5939588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5939588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1360984</v>
      </c>
      <c r="K784" s="4">
        <v>1360984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1360984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4578604</v>
      </c>
      <c r="K785" s="4">
        <v>4578604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4578604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16837466</v>
      </c>
      <c r="K790" s="4">
        <v>16837466</v>
      </c>
      <c r="L790" s="4">
        <v>544552</v>
      </c>
      <c r="M790" s="4">
        <v>0</v>
      </c>
      <c r="N790" s="4">
        <v>0</v>
      </c>
      <c r="O790" s="4">
        <v>544552</v>
      </c>
      <c r="P790" s="4">
        <v>0</v>
      </c>
      <c r="Q790" s="4">
        <v>0</v>
      </c>
      <c r="R790" s="4">
        <v>16292914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16837466</v>
      </c>
      <c r="K794" s="4">
        <v>16837466</v>
      </c>
      <c r="L794" s="4">
        <v>544552</v>
      </c>
      <c r="M794" s="4">
        <v>0</v>
      </c>
      <c r="N794" s="4">
        <v>0</v>
      </c>
      <c r="O794" s="4">
        <v>544552</v>
      </c>
      <c r="P794" s="4">
        <v>0</v>
      </c>
      <c r="Q794" s="4">
        <v>0</v>
      </c>
      <c r="R794" s="4">
        <v>16292914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2490000</v>
      </c>
      <c r="K795" s="4">
        <v>2490000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2490000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14347466</v>
      </c>
      <c r="K796" s="4">
        <v>14347466</v>
      </c>
      <c r="L796" s="4">
        <v>544552</v>
      </c>
      <c r="M796" s="4">
        <v>0</v>
      </c>
      <c r="N796" s="4">
        <v>0</v>
      </c>
      <c r="O796" s="4">
        <v>544552</v>
      </c>
      <c r="P796" s="4">
        <v>0</v>
      </c>
      <c r="Q796" s="4">
        <v>0</v>
      </c>
      <c r="R796" s="4">
        <v>13802914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6470600.5199999996</v>
      </c>
      <c r="K801" s="4">
        <v>6470600.5199999996</v>
      </c>
      <c r="L801" s="4">
        <v>3536740.52</v>
      </c>
      <c r="M801" s="4">
        <v>3153156.52</v>
      </c>
      <c r="N801" s="4">
        <v>383584</v>
      </c>
      <c r="O801" s="4">
        <v>0</v>
      </c>
      <c r="P801" s="4">
        <v>0</v>
      </c>
      <c r="Q801" s="4">
        <v>0</v>
      </c>
      <c r="R801" s="4">
        <v>2933860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6470600.5199999996</v>
      </c>
      <c r="K805" s="4">
        <v>6470600.5199999996</v>
      </c>
      <c r="L805" s="4">
        <v>3536740.52</v>
      </c>
      <c r="M805" s="4">
        <v>3153156.52</v>
      </c>
      <c r="N805" s="4">
        <v>383584</v>
      </c>
      <c r="O805" s="4">
        <v>0</v>
      </c>
      <c r="P805" s="4">
        <v>0</v>
      </c>
      <c r="Q805" s="4">
        <v>0</v>
      </c>
      <c r="R805" s="4">
        <v>2933860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6470600.5199999996</v>
      </c>
      <c r="K807" s="4">
        <v>6470600.5199999996</v>
      </c>
      <c r="L807" s="4">
        <v>3536740.52</v>
      </c>
      <c r="M807" s="4">
        <v>3153156.52</v>
      </c>
      <c r="N807" s="4">
        <v>383584</v>
      </c>
      <c r="O807" s="4">
        <v>0</v>
      </c>
      <c r="P807" s="4">
        <v>0</v>
      </c>
      <c r="Q807" s="4">
        <v>0</v>
      </c>
      <c r="R807" s="4">
        <v>2933860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1506900</v>
      </c>
      <c r="K812" s="4">
        <v>1506900</v>
      </c>
      <c r="L812" s="4">
        <v>534400</v>
      </c>
      <c r="M812" s="4">
        <v>534400</v>
      </c>
      <c r="N812" s="4">
        <v>0</v>
      </c>
      <c r="O812" s="4">
        <v>0</v>
      </c>
      <c r="P812" s="4">
        <v>0</v>
      </c>
      <c r="Q812" s="4">
        <v>0</v>
      </c>
      <c r="R812" s="4">
        <v>972500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1506900</v>
      </c>
      <c r="K816" s="4">
        <v>1506900</v>
      </c>
      <c r="L816" s="4">
        <v>534400</v>
      </c>
      <c r="M816" s="4">
        <v>534400</v>
      </c>
      <c r="N816" s="4">
        <v>0</v>
      </c>
      <c r="O816" s="4">
        <v>0</v>
      </c>
      <c r="P816" s="4">
        <v>0</v>
      </c>
      <c r="Q816" s="4">
        <v>0</v>
      </c>
      <c r="R816" s="4">
        <v>972500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1506900</v>
      </c>
      <c r="K818" s="4">
        <v>1506900</v>
      </c>
      <c r="L818" s="4">
        <v>534400</v>
      </c>
      <c r="M818" s="4">
        <v>534400</v>
      </c>
      <c r="N818" s="4">
        <v>0</v>
      </c>
      <c r="O818" s="4">
        <v>0</v>
      </c>
      <c r="P818" s="4">
        <v>0</v>
      </c>
      <c r="Q818" s="4">
        <v>0</v>
      </c>
      <c r="R818" s="4">
        <v>972500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969000</v>
      </c>
      <c r="K823" s="4">
        <v>969000</v>
      </c>
      <c r="L823" s="4">
        <v>469000</v>
      </c>
      <c r="M823" s="4">
        <v>0</v>
      </c>
      <c r="N823" s="4">
        <v>0</v>
      </c>
      <c r="O823" s="4">
        <v>469000</v>
      </c>
      <c r="P823" s="4">
        <v>0</v>
      </c>
      <c r="Q823" s="4">
        <v>0</v>
      </c>
      <c r="R823" s="4">
        <v>500000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969000</v>
      </c>
      <c r="K827" s="4">
        <v>969000</v>
      </c>
      <c r="L827" s="4">
        <v>469000</v>
      </c>
      <c r="M827" s="4">
        <v>0</v>
      </c>
      <c r="N827" s="4">
        <v>0</v>
      </c>
      <c r="O827" s="4">
        <v>469000</v>
      </c>
      <c r="P827" s="4">
        <v>0</v>
      </c>
      <c r="Q827" s="4">
        <v>0</v>
      </c>
      <c r="R827" s="4">
        <v>500000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969000</v>
      </c>
      <c r="K829" s="4">
        <v>969000</v>
      </c>
      <c r="L829" s="4">
        <v>469000</v>
      </c>
      <c r="M829" s="4">
        <v>0</v>
      </c>
      <c r="N829" s="4">
        <v>0</v>
      </c>
      <c r="O829" s="4">
        <v>469000</v>
      </c>
      <c r="P829" s="4">
        <v>0</v>
      </c>
      <c r="Q829" s="4">
        <v>0</v>
      </c>
      <c r="R829" s="4">
        <v>500000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15317878.83</v>
      </c>
      <c r="K834" s="4">
        <v>15317878.83</v>
      </c>
      <c r="L834" s="4">
        <v>927646.83</v>
      </c>
      <c r="M834" s="4">
        <v>589646.82999999996</v>
      </c>
      <c r="N834" s="4">
        <v>0</v>
      </c>
      <c r="O834" s="4">
        <v>338000</v>
      </c>
      <c r="P834" s="4">
        <v>0</v>
      </c>
      <c r="Q834" s="4">
        <v>0</v>
      </c>
      <c r="R834" s="4">
        <v>14390232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15317878.83</v>
      </c>
      <c r="K838" s="4">
        <v>15317878.83</v>
      </c>
      <c r="L838" s="4">
        <v>927646.83</v>
      </c>
      <c r="M838" s="4">
        <v>589646.82999999996</v>
      </c>
      <c r="N838" s="4">
        <v>0</v>
      </c>
      <c r="O838" s="4">
        <v>338000</v>
      </c>
      <c r="P838" s="4">
        <v>0</v>
      </c>
      <c r="Q838" s="4">
        <v>0</v>
      </c>
      <c r="R838" s="4">
        <v>14390232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15317878.83</v>
      </c>
      <c r="K840" s="4">
        <v>15317878.83</v>
      </c>
      <c r="L840" s="4">
        <v>927646.83</v>
      </c>
      <c r="M840" s="4">
        <v>589646.82999999996</v>
      </c>
      <c r="N840" s="4">
        <v>0</v>
      </c>
      <c r="O840" s="4">
        <v>338000</v>
      </c>
      <c r="P840" s="4">
        <v>0</v>
      </c>
      <c r="Q840" s="4">
        <v>0</v>
      </c>
      <c r="R840" s="4">
        <v>14390232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12964000</v>
      </c>
      <c r="K845" s="4">
        <v>12964000</v>
      </c>
      <c r="L845" s="4">
        <v>130000</v>
      </c>
      <c r="M845" s="4">
        <v>0</v>
      </c>
      <c r="N845" s="4">
        <v>0</v>
      </c>
      <c r="O845" s="4">
        <v>130000</v>
      </c>
      <c r="P845" s="4">
        <v>0</v>
      </c>
      <c r="Q845" s="4">
        <v>0</v>
      </c>
      <c r="R845" s="4">
        <v>12834000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12964000</v>
      </c>
      <c r="K849" s="4">
        <v>12964000</v>
      </c>
      <c r="L849" s="4">
        <v>130000</v>
      </c>
      <c r="M849" s="4">
        <v>0</v>
      </c>
      <c r="N849" s="4">
        <v>0</v>
      </c>
      <c r="O849" s="4">
        <v>130000</v>
      </c>
      <c r="P849" s="4">
        <v>0</v>
      </c>
      <c r="Q849" s="4">
        <v>0</v>
      </c>
      <c r="R849" s="4">
        <v>12834000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12964000</v>
      </c>
      <c r="K851" s="4">
        <v>12964000</v>
      </c>
      <c r="L851" s="4">
        <v>130000</v>
      </c>
      <c r="M851" s="4">
        <v>0</v>
      </c>
      <c r="N851" s="4">
        <v>0</v>
      </c>
      <c r="O851" s="4">
        <v>130000</v>
      </c>
      <c r="P851" s="4">
        <v>0</v>
      </c>
      <c r="Q851" s="4">
        <v>0</v>
      </c>
      <c r="R851" s="4">
        <v>12834000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5030780</v>
      </c>
      <c r="K856" s="4">
        <v>5030780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5030780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5030780</v>
      </c>
      <c r="K860" s="4">
        <v>5030780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5030780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5030780</v>
      </c>
      <c r="K862" s="4">
        <v>5030780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5030780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2720935.95</v>
      </c>
      <c r="K867" s="4">
        <v>2720935.95</v>
      </c>
      <c r="L867" s="4">
        <v>46000</v>
      </c>
      <c r="M867" s="4">
        <v>0</v>
      </c>
      <c r="N867" s="4">
        <v>0</v>
      </c>
      <c r="O867" s="4">
        <v>46000</v>
      </c>
      <c r="P867" s="4">
        <v>0</v>
      </c>
      <c r="Q867" s="4">
        <v>0</v>
      </c>
      <c r="R867" s="4">
        <v>2674878.92</v>
      </c>
      <c r="S867" s="4">
        <v>0</v>
      </c>
      <c r="T867" s="4">
        <v>0</v>
      </c>
      <c r="U867" s="4">
        <v>57.03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2720878.92</v>
      </c>
      <c r="K871" s="4">
        <v>2720878.92</v>
      </c>
      <c r="L871" s="4">
        <v>46000</v>
      </c>
      <c r="M871" s="4">
        <v>0</v>
      </c>
      <c r="N871" s="4">
        <v>0</v>
      </c>
      <c r="O871" s="4">
        <v>46000</v>
      </c>
      <c r="P871" s="4">
        <v>0</v>
      </c>
      <c r="Q871" s="4">
        <v>0</v>
      </c>
      <c r="R871" s="4">
        <v>2674878.92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2720878.92</v>
      </c>
      <c r="K873" s="4">
        <v>2720878.92</v>
      </c>
      <c r="L873" s="4">
        <v>46000</v>
      </c>
      <c r="M873" s="4">
        <v>0</v>
      </c>
      <c r="N873" s="4">
        <v>0</v>
      </c>
      <c r="O873" s="4">
        <v>46000</v>
      </c>
      <c r="P873" s="4">
        <v>0</v>
      </c>
      <c r="Q873" s="4">
        <v>0</v>
      </c>
      <c r="R873" s="4">
        <v>2674878.92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57.03</v>
      </c>
      <c r="K875" s="4">
        <v>57.03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57.03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57.03</v>
      </c>
      <c r="K877" s="4">
        <v>57.03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57.03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670000</v>
      </c>
      <c r="K878" s="4">
        <v>670000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670000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670000</v>
      </c>
      <c r="K882" s="4">
        <v>670000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670000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670000</v>
      </c>
      <c r="K884" s="4">
        <v>670000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670000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2252000</v>
      </c>
      <c r="K889" s="4">
        <v>2252000</v>
      </c>
      <c r="L889" s="4">
        <v>252000</v>
      </c>
      <c r="M889" s="4">
        <v>0</v>
      </c>
      <c r="N889" s="4">
        <v>0</v>
      </c>
      <c r="O889" s="4">
        <v>252000</v>
      </c>
      <c r="P889" s="4">
        <v>0</v>
      </c>
      <c r="Q889" s="4">
        <v>0</v>
      </c>
      <c r="R889" s="4">
        <v>2000000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2252000</v>
      </c>
      <c r="K893" s="4">
        <v>2252000</v>
      </c>
      <c r="L893" s="4">
        <v>252000</v>
      </c>
      <c r="M893" s="4">
        <v>0</v>
      </c>
      <c r="N893" s="4">
        <v>0</v>
      </c>
      <c r="O893" s="4">
        <v>252000</v>
      </c>
      <c r="P893" s="4">
        <v>0</v>
      </c>
      <c r="Q893" s="4">
        <v>0</v>
      </c>
      <c r="R893" s="4">
        <v>2000000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2252000</v>
      </c>
      <c r="K895" s="4">
        <v>2252000</v>
      </c>
      <c r="L895" s="4">
        <v>252000</v>
      </c>
      <c r="M895" s="4">
        <v>0</v>
      </c>
      <c r="N895" s="4">
        <v>0</v>
      </c>
      <c r="O895" s="4">
        <v>252000</v>
      </c>
      <c r="P895" s="4">
        <v>0</v>
      </c>
      <c r="Q895" s="4">
        <v>0</v>
      </c>
      <c r="R895" s="4">
        <v>2000000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5597648.1699999999</v>
      </c>
      <c r="K900" s="4">
        <v>5597648.1699999999</v>
      </c>
      <c r="L900" s="4">
        <v>405780</v>
      </c>
      <c r="M900" s="4">
        <v>0</v>
      </c>
      <c r="N900" s="4">
        <v>0</v>
      </c>
      <c r="O900" s="4">
        <v>405780</v>
      </c>
      <c r="P900" s="4">
        <v>0</v>
      </c>
      <c r="Q900" s="4">
        <v>0</v>
      </c>
      <c r="R900" s="4">
        <v>5191868.17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5597648.1699999999</v>
      </c>
      <c r="K904" s="4">
        <v>5597648.1699999999</v>
      </c>
      <c r="L904" s="4">
        <v>405780</v>
      </c>
      <c r="M904" s="4">
        <v>0</v>
      </c>
      <c r="N904" s="4">
        <v>0</v>
      </c>
      <c r="O904" s="4">
        <v>405780</v>
      </c>
      <c r="P904" s="4">
        <v>0</v>
      </c>
      <c r="Q904" s="4">
        <v>0</v>
      </c>
      <c r="R904" s="4">
        <v>5191868.17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5597648.1699999999</v>
      </c>
      <c r="K906" s="4">
        <v>5597648.1699999999</v>
      </c>
      <c r="L906" s="4">
        <v>405780</v>
      </c>
      <c r="M906" s="4">
        <v>0</v>
      </c>
      <c r="N906" s="4">
        <v>0</v>
      </c>
      <c r="O906" s="4">
        <v>405780</v>
      </c>
      <c r="P906" s="4">
        <v>0</v>
      </c>
      <c r="Q906" s="4">
        <v>0</v>
      </c>
      <c r="R906" s="4">
        <v>5191868.17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13777008.119999999</v>
      </c>
      <c r="K911" s="4">
        <v>13777008.119999999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13777008.119999999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13777008.119999999</v>
      </c>
      <c r="K915" s="4">
        <v>13777008.119999999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13777008.119999999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13777008.119999999</v>
      </c>
      <c r="K917" s="4">
        <v>13777008.119999999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13777008.119999999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33846566.649999999</v>
      </c>
      <c r="K922" s="4">
        <v>33846566.649999999</v>
      </c>
      <c r="L922" s="4">
        <v>1603879.91</v>
      </c>
      <c r="M922" s="4">
        <v>0</v>
      </c>
      <c r="N922" s="4">
        <v>913013</v>
      </c>
      <c r="O922" s="4">
        <v>690866.91</v>
      </c>
      <c r="P922" s="4">
        <v>0</v>
      </c>
      <c r="Q922" s="4">
        <v>0</v>
      </c>
      <c r="R922" s="4">
        <v>32241499.829999998</v>
      </c>
      <c r="S922" s="4">
        <v>0</v>
      </c>
      <c r="T922" s="4">
        <v>1186.9100000000001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33845379.740000002</v>
      </c>
      <c r="K926" s="4">
        <v>33845379.740000002</v>
      </c>
      <c r="L926" s="4">
        <v>1603879.91</v>
      </c>
      <c r="M926" s="4">
        <v>0</v>
      </c>
      <c r="N926" s="4">
        <v>913013</v>
      </c>
      <c r="O926" s="4">
        <v>690866.91</v>
      </c>
      <c r="P926" s="4">
        <v>0</v>
      </c>
      <c r="Q926" s="4">
        <v>0</v>
      </c>
      <c r="R926" s="4">
        <v>32241499.829999998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33845379.740000002</v>
      </c>
      <c r="K928" s="4">
        <v>33845379.740000002</v>
      </c>
      <c r="L928" s="4">
        <v>1603879.91</v>
      </c>
      <c r="M928" s="4">
        <v>0</v>
      </c>
      <c r="N928" s="4">
        <v>913013</v>
      </c>
      <c r="O928" s="4">
        <v>690866.91</v>
      </c>
      <c r="P928" s="4">
        <v>0</v>
      </c>
      <c r="Q928" s="4">
        <v>0</v>
      </c>
      <c r="R928" s="4">
        <v>32241499.829999998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1186.9100000000001</v>
      </c>
      <c r="K930" s="4">
        <v>1186.9100000000001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1186.9100000000001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1186.9100000000001</v>
      </c>
      <c r="K931" s="4">
        <v>1186.9100000000001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1186.9100000000001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6000000</v>
      </c>
      <c r="K944" s="4">
        <v>6000000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6000000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6000000</v>
      </c>
      <c r="K948" s="4">
        <v>6000000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6000000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6000000</v>
      </c>
      <c r="K950" s="4">
        <v>6000000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6000000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2885000</v>
      </c>
      <c r="K966" s="4">
        <v>2885000</v>
      </c>
      <c r="L966" s="4">
        <v>1435000</v>
      </c>
      <c r="M966" s="4">
        <v>1435000</v>
      </c>
      <c r="N966" s="4">
        <v>0</v>
      </c>
      <c r="O966" s="4">
        <v>0</v>
      </c>
      <c r="P966" s="4">
        <v>0</v>
      </c>
      <c r="Q966" s="4">
        <v>0</v>
      </c>
      <c r="R966" s="4">
        <v>1450000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2885000</v>
      </c>
      <c r="K970" s="4">
        <v>2885000</v>
      </c>
      <c r="L970" s="4">
        <v>1435000</v>
      </c>
      <c r="M970" s="4">
        <v>1435000</v>
      </c>
      <c r="N970" s="4">
        <v>0</v>
      </c>
      <c r="O970" s="4">
        <v>0</v>
      </c>
      <c r="P970" s="4">
        <v>0</v>
      </c>
      <c r="Q970" s="4">
        <v>0</v>
      </c>
      <c r="R970" s="4">
        <v>1450000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100000</v>
      </c>
      <c r="K971" s="4">
        <v>100000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100000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2785000</v>
      </c>
      <c r="K972" s="4">
        <v>2785000</v>
      </c>
      <c r="L972" s="4">
        <v>1435000</v>
      </c>
      <c r="M972" s="4">
        <v>1435000</v>
      </c>
      <c r="N972" s="4">
        <v>0</v>
      </c>
      <c r="O972" s="4">
        <v>0</v>
      </c>
      <c r="P972" s="4">
        <v>0</v>
      </c>
      <c r="Q972" s="4">
        <v>0</v>
      </c>
      <c r="R972" s="4">
        <v>1350000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1951000</v>
      </c>
      <c r="K977" s="4">
        <v>1951000</v>
      </c>
      <c r="L977" s="4">
        <v>75000</v>
      </c>
      <c r="M977" s="4">
        <v>0</v>
      </c>
      <c r="N977" s="4">
        <v>0</v>
      </c>
      <c r="O977" s="4">
        <v>75000</v>
      </c>
      <c r="P977" s="4">
        <v>0</v>
      </c>
      <c r="Q977" s="4">
        <v>0</v>
      </c>
      <c r="R977" s="4">
        <v>1876000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1951000</v>
      </c>
      <c r="K981" s="4">
        <v>1951000</v>
      </c>
      <c r="L981" s="4">
        <v>75000</v>
      </c>
      <c r="M981" s="4">
        <v>0</v>
      </c>
      <c r="N981" s="4">
        <v>0</v>
      </c>
      <c r="O981" s="4">
        <v>75000</v>
      </c>
      <c r="P981" s="4">
        <v>0</v>
      </c>
      <c r="Q981" s="4">
        <v>0</v>
      </c>
      <c r="R981" s="4">
        <v>1876000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1951000</v>
      </c>
      <c r="K983" s="4">
        <v>1951000</v>
      </c>
      <c r="L983" s="4">
        <v>75000</v>
      </c>
      <c r="M983" s="4">
        <v>0</v>
      </c>
      <c r="N983" s="4">
        <v>0</v>
      </c>
      <c r="O983" s="4">
        <v>75000</v>
      </c>
      <c r="P983" s="4">
        <v>0</v>
      </c>
      <c r="Q983" s="4">
        <v>0</v>
      </c>
      <c r="R983" s="4">
        <v>1876000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5425056.1200000001</v>
      </c>
      <c r="K988" s="4">
        <v>5425056.1200000001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5425056.1200000001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5425056.1200000001</v>
      </c>
      <c r="K992" s="4">
        <v>5425056.1200000001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5425056.1200000001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5425056.1200000001</v>
      </c>
      <c r="K994" s="4">
        <v>5425056.1200000001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5425056.1200000001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4400000</v>
      </c>
      <c r="K999" s="4">
        <v>4400000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4400000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4400000</v>
      </c>
      <c r="K1003" s="4">
        <v>4400000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4400000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4400000</v>
      </c>
      <c r="K1005" s="4">
        <v>4400000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4400000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7702215.3600000003</v>
      </c>
      <c r="K1010" s="4">
        <v>7702215.3600000003</v>
      </c>
      <c r="L1010" s="4">
        <v>189620.79</v>
      </c>
      <c r="M1010" s="4">
        <v>0</v>
      </c>
      <c r="N1010" s="4">
        <v>0</v>
      </c>
      <c r="O1010" s="4">
        <v>189620.79</v>
      </c>
      <c r="P1010" s="4">
        <v>0</v>
      </c>
      <c r="Q1010" s="4">
        <v>0</v>
      </c>
      <c r="R1010" s="4">
        <v>7512594.5700000003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7702215.3600000003</v>
      </c>
      <c r="K1014" s="4">
        <v>7702215.3600000003</v>
      </c>
      <c r="L1014" s="4">
        <v>189620.79</v>
      </c>
      <c r="M1014" s="4">
        <v>0</v>
      </c>
      <c r="N1014" s="4">
        <v>0</v>
      </c>
      <c r="O1014" s="4">
        <v>189620.79</v>
      </c>
      <c r="P1014" s="4">
        <v>0</v>
      </c>
      <c r="Q1014" s="4">
        <v>0</v>
      </c>
      <c r="R1014" s="4">
        <v>7512594.5700000003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7702215.3600000003</v>
      </c>
      <c r="K1016" s="4">
        <v>7702215.3600000003</v>
      </c>
      <c r="L1016" s="4">
        <v>189620.79</v>
      </c>
      <c r="M1016" s="4">
        <v>0</v>
      </c>
      <c r="N1016" s="4">
        <v>0</v>
      </c>
      <c r="O1016" s="4">
        <v>189620.79</v>
      </c>
      <c r="P1016" s="4">
        <v>0</v>
      </c>
      <c r="Q1016" s="4">
        <v>0</v>
      </c>
      <c r="R1016" s="4">
        <v>7512594.5700000003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526608</v>
      </c>
      <c r="K1021" s="4">
        <v>526608</v>
      </c>
      <c r="L1021" s="4">
        <v>26608</v>
      </c>
      <c r="M1021" s="4">
        <v>0</v>
      </c>
      <c r="N1021" s="4">
        <v>0</v>
      </c>
      <c r="O1021" s="4">
        <v>26608</v>
      </c>
      <c r="P1021" s="4">
        <v>0</v>
      </c>
      <c r="Q1021" s="4">
        <v>0</v>
      </c>
      <c r="R1021" s="4">
        <v>500000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526608</v>
      </c>
      <c r="K1025" s="4">
        <v>526608</v>
      </c>
      <c r="L1025" s="4">
        <v>26608</v>
      </c>
      <c r="M1025" s="4">
        <v>0</v>
      </c>
      <c r="N1025" s="4">
        <v>0</v>
      </c>
      <c r="O1025" s="4">
        <v>26608</v>
      </c>
      <c r="P1025" s="4">
        <v>0</v>
      </c>
      <c r="Q1025" s="4">
        <v>0</v>
      </c>
      <c r="R1025" s="4">
        <v>500000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26608</v>
      </c>
      <c r="K1026" s="4">
        <v>26608</v>
      </c>
      <c r="L1026" s="4">
        <v>26608</v>
      </c>
      <c r="M1026" s="4">
        <v>0</v>
      </c>
      <c r="N1026" s="4">
        <v>0</v>
      </c>
      <c r="O1026" s="4">
        <v>26608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500000</v>
      </c>
      <c r="K1027" s="4">
        <v>500000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500000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11401273</v>
      </c>
      <c r="K1032" s="4">
        <v>11401273</v>
      </c>
      <c r="L1032" s="4">
        <v>150000</v>
      </c>
      <c r="M1032" s="4">
        <v>0</v>
      </c>
      <c r="N1032" s="4">
        <v>0</v>
      </c>
      <c r="O1032" s="4">
        <v>150000</v>
      </c>
      <c r="P1032" s="4">
        <v>0</v>
      </c>
      <c r="Q1032" s="4">
        <v>0</v>
      </c>
      <c r="R1032" s="4">
        <v>11251273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11401273</v>
      </c>
      <c r="K1036" s="4">
        <v>11401273</v>
      </c>
      <c r="L1036" s="4">
        <v>150000</v>
      </c>
      <c r="M1036" s="4">
        <v>0</v>
      </c>
      <c r="N1036" s="4">
        <v>0</v>
      </c>
      <c r="O1036" s="4">
        <v>150000</v>
      </c>
      <c r="P1036" s="4">
        <v>0</v>
      </c>
      <c r="Q1036" s="4">
        <v>0</v>
      </c>
      <c r="R1036" s="4">
        <v>11251273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11401273</v>
      </c>
      <c r="K1038" s="4">
        <v>11401273</v>
      </c>
      <c r="L1038" s="4">
        <v>150000</v>
      </c>
      <c r="M1038" s="4">
        <v>0</v>
      </c>
      <c r="N1038" s="4">
        <v>0</v>
      </c>
      <c r="O1038" s="4">
        <v>150000</v>
      </c>
      <c r="P1038" s="4">
        <v>0</v>
      </c>
      <c r="Q1038" s="4">
        <v>0</v>
      </c>
      <c r="R1038" s="4">
        <v>11251273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32098875.809999999</v>
      </c>
      <c r="K1043" s="4">
        <v>32098875.809999999</v>
      </c>
      <c r="L1043" s="4">
        <v>1297913</v>
      </c>
      <c r="M1043" s="4">
        <v>0</v>
      </c>
      <c r="N1043" s="4">
        <v>1297913</v>
      </c>
      <c r="O1043" s="4">
        <v>0</v>
      </c>
      <c r="P1043" s="4">
        <v>0</v>
      </c>
      <c r="Q1043" s="4">
        <v>0</v>
      </c>
      <c r="R1043" s="4">
        <v>30799823</v>
      </c>
      <c r="S1043" s="4">
        <v>0</v>
      </c>
      <c r="T1043" s="4">
        <v>1139.81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32098875.809999999</v>
      </c>
      <c r="K1047" s="4">
        <v>32098875.809999999</v>
      </c>
      <c r="L1047" s="4">
        <v>1297913</v>
      </c>
      <c r="M1047" s="4">
        <v>0</v>
      </c>
      <c r="N1047" s="4">
        <v>1297913</v>
      </c>
      <c r="O1047" s="4">
        <v>0</v>
      </c>
      <c r="P1047" s="4">
        <v>0</v>
      </c>
      <c r="Q1047" s="4">
        <v>0</v>
      </c>
      <c r="R1047" s="4">
        <v>30799823</v>
      </c>
      <c r="S1047" s="4">
        <v>0</v>
      </c>
      <c r="T1047" s="4">
        <v>1139.81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32098875.809999999</v>
      </c>
      <c r="K1049" s="4">
        <v>32098875.809999999</v>
      </c>
      <c r="L1049" s="4">
        <v>1297913</v>
      </c>
      <c r="M1049" s="4">
        <v>0</v>
      </c>
      <c r="N1049" s="4">
        <v>1297913</v>
      </c>
      <c r="O1049" s="4">
        <v>0</v>
      </c>
      <c r="P1049" s="4">
        <v>0</v>
      </c>
      <c r="Q1049" s="4">
        <v>0</v>
      </c>
      <c r="R1049" s="4">
        <v>30799823</v>
      </c>
      <c r="S1049" s="4">
        <v>0</v>
      </c>
      <c r="T1049" s="4">
        <v>1139.81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23753059.789999999</v>
      </c>
      <c r="K1054" s="4">
        <v>23753059.789999999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23753059.789999999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23753059.789999999</v>
      </c>
      <c r="K1058" s="4">
        <v>23753059.789999999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23753059.789999999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23753059.789999999</v>
      </c>
      <c r="K1060" s="4">
        <v>23753059.789999999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23753059.789999999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4914000</v>
      </c>
      <c r="K1065" s="4">
        <v>4914000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4914000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1556500</v>
      </c>
      <c r="K1066" s="4">
        <v>1556500</v>
      </c>
      <c r="L1066" s="4">
        <v>1556500</v>
      </c>
      <c r="M1066" s="4">
        <v>0</v>
      </c>
      <c r="N1066" s="4">
        <v>0</v>
      </c>
      <c r="O1066" s="4">
        <v>1556500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4914000</v>
      </c>
      <c r="K1073" s="4">
        <v>4914000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4914000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1556500</v>
      </c>
      <c r="K1074" s="4">
        <v>1556500</v>
      </c>
      <c r="L1074" s="4">
        <v>1556500</v>
      </c>
      <c r="M1074" s="4">
        <v>0</v>
      </c>
      <c r="N1074" s="4">
        <v>0</v>
      </c>
      <c r="O1074" s="4">
        <v>1556500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4914000</v>
      </c>
      <c r="K1077" s="4">
        <v>4914000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4914000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1556500</v>
      </c>
      <c r="K1078" s="4">
        <v>1556500</v>
      </c>
      <c r="L1078" s="4">
        <v>1556500</v>
      </c>
      <c r="M1078" s="4">
        <v>0</v>
      </c>
      <c r="N1078" s="4">
        <v>0</v>
      </c>
      <c r="O1078" s="4">
        <v>1556500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159487</v>
      </c>
      <c r="K1087" s="4">
        <v>159487</v>
      </c>
      <c r="L1087" s="4">
        <v>159487</v>
      </c>
      <c r="M1087" s="4">
        <v>0</v>
      </c>
      <c r="N1087" s="4">
        <v>0</v>
      </c>
      <c r="O1087" s="4">
        <v>159487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159487</v>
      </c>
      <c r="K1091" s="4">
        <v>159487</v>
      </c>
      <c r="L1091" s="4">
        <v>159487</v>
      </c>
      <c r="M1091" s="4">
        <v>0</v>
      </c>
      <c r="N1091" s="4">
        <v>0</v>
      </c>
      <c r="O1091" s="4">
        <v>159487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159487</v>
      </c>
      <c r="K1093" s="4">
        <v>159487</v>
      </c>
      <c r="L1093" s="4">
        <v>159487</v>
      </c>
      <c r="M1093" s="4">
        <v>0</v>
      </c>
      <c r="N1093" s="4">
        <v>0</v>
      </c>
      <c r="O1093" s="4">
        <v>159487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6271263.0099999998</v>
      </c>
      <c r="K1098" s="4">
        <v>6271263.0099999998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6268000</v>
      </c>
      <c r="S1098" s="4">
        <v>0</v>
      </c>
      <c r="T1098" s="4">
        <v>3263.01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6271226.1100000003</v>
      </c>
      <c r="K1102" s="4">
        <v>6271226.1100000003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6268000</v>
      </c>
      <c r="S1102" s="4">
        <v>0</v>
      </c>
      <c r="T1102" s="4">
        <v>3226.11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6271226.1100000003</v>
      </c>
      <c r="K1104" s="4">
        <v>6271226.1100000003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6268000</v>
      </c>
      <c r="S1104" s="4">
        <v>0</v>
      </c>
      <c r="T1104" s="4">
        <v>3226.11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36.9</v>
      </c>
      <c r="K1106" s="4">
        <v>36.9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36.9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36.9</v>
      </c>
      <c r="K1107" s="4">
        <v>36.9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36.9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220309</v>
      </c>
      <c r="K1109" s="4">
        <v>220309</v>
      </c>
      <c r="L1109" s="4">
        <v>60000</v>
      </c>
      <c r="M1109" s="4">
        <v>0</v>
      </c>
      <c r="N1109" s="4">
        <v>0</v>
      </c>
      <c r="O1109" s="4">
        <v>60000</v>
      </c>
      <c r="P1109" s="4">
        <v>0</v>
      </c>
      <c r="Q1109" s="4">
        <v>0</v>
      </c>
      <c r="R1109" s="4">
        <v>160000</v>
      </c>
      <c r="S1109" s="4">
        <v>0</v>
      </c>
      <c r="T1109" s="4">
        <v>309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220000</v>
      </c>
      <c r="K1113" s="4">
        <v>220000</v>
      </c>
      <c r="L1113" s="4">
        <v>60000</v>
      </c>
      <c r="M1113" s="4">
        <v>0</v>
      </c>
      <c r="N1113" s="4">
        <v>0</v>
      </c>
      <c r="O1113" s="4">
        <v>60000</v>
      </c>
      <c r="P1113" s="4">
        <v>0</v>
      </c>
      <c r="Q1113" s="4">
        <v>0</v>
      </c>
      <c r="R1113" s="4">
        <v>160000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220000</v>
      </c>
      <c r="K1115" s="4">
        <v>220000</v>
      </c>
      <c r="L1115" s="4">
        <v>60000</v>
      </c>
      <c r="M1115" s="4">
        <v>0</v>
      </c>
      <c r="N1115" s="4">
        <v>0</v>
      </c>
      <c r="O1115" s="4">
        <v>60000</v>
      </c>
      <c r="P1115" s="4">
        <v>0</v>
      </c>
      <c r="Q1115" s="4">
        <v>0</v>
      </c>
      <c r="R1115" s="4">
        <v>160000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309</v>
      </c>
      <c r="K1117" s="4">
        <v>309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309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309</v>
      </c>
      <c r="K1118" s="4">
        <v>309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309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4435580</v>
      </c>
      <c r="K1120" s="4">
        <v>4435580</v>
      </c>
      <c r="L1120" s="4">
        <v>140000</v>
      </c>
      <c r="M1120" s="4">
        <v>0</v>
      </c>
      <c r="N1120" s="4">
        <v>0</v>
      </c>
      <c r="O1120" s="4">
        <v>140000</v>
      </c>
      <c r="P1120" s="4">
        <v>0</v>
      </c>
      <c r="Q1120" s="4">
        <v>0</v>
      </c>
      <c r="R1120" s="4">
        <v>4295580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4435580</v>
      </c>
      <c r="K1124" s="4">
        <v>4435580</v>
      </c>
      <c r="L1124" s="4">
        <v>140000</v>
      </c>
      <c r="M1124" s="4">
        <v>0</v>
      </c>
      <c r="N1124" s="4">
        <v>0</v>
      </c>
      <c r="O1124" s="4">
        <v>140000</v>
      </c>
      <c r="P1124" s="4">
        <v>0</v>
      </c>
      <c r="Q1124" s="4">
        <v>0</v>
      </c>
      <c r="R1124" s="4">
        <v>4295580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4435580</v>
      </c>
      <c r="K1126" s="4">
        <v>4435580</v>
      </c>
      <c r="L1126" s="4">
        <v>140000</v>
      </c>
      <c r="M1126" s="4">
        <v>0</v>
      </c>
      <c r="N1126" s="4">
        <v>0</v>
      </c>
      <c r="O1126" s="4">
        <v>140000</v>
      </c>
      <c r="P1126" s="4">
        <v>0</v>
      </c>
      <c r="Q1126" s="4">
        <v>0</v>
      </c>
      <c r="R1126" s="4">
        <v>4295580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4896400</v>
      </c>
      <c r="K1131" s="4">
        <v>4896400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4896400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4896400</v>
      </c>
      <c r="K1135" s="4">
        <v>4896400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4896400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4896400</v>
      </c>
      <c r="K1137" s="4">
        <v>4896400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4896400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18759720.300000001</v>
      </c>
      <c r="K1142" s="4">
        <v>18759720.300000001</v>
      </c>
      <c r="L1142" s="4">
        <v>2528050</v>
      </c>
      <c r="M1142" s="4">
        <v>0</v>
      </c>
      <c r="N1142" s="4">
        <v>0</v>
      </c>
      <c r="O1142" s="4">
        <v>2528050</v>
      </c>
      <c r="P1142" s="4">
        <v>0</v>
      </c>
      <c r="Q1142" s="4">
        <v>0</v>
      </c>
      <c r="R1142" s="4">
        <v>16231670.300000001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18759670.300000001</v>
      </c>
      <c r="K1146" s="4">
        <v>18759670.300000001</v>
      </c>
      <c r="L1146" s="4">
        <v>2528000</v>
      </c>
      <c r="M1146" s="4">
        <v>0</v>
      </c>
      <c r="N1146" s="4">
        <v>0</v>
      </c>
      <c r="O1146" s="4">
        <v>2528000</v>
      </c>
      <c r="P1146" s="4">
        <v>0</v>
      </c>
      <c r="Q1146" s="4">
        <v>0</v>
      </c>
      <c r="R1146" s="4">
        <v>16231670.300000001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18759670.300000001</v>
      </c>
      <c r="K1148" s="4">
        <v>18759670.300000001</v>
      </c>
      <c r="L1148" s="4">
        <v>2528000</v>
      </c>
      <c r="M1148" s="4">
        <v>0</v>
      </c>
      <c r="N1148" s="4">
        <v>0</v>
      </c>
      <c r="O1148" s="4">
        <v>2528000</v>
      </c>
      <c r="P1148" s="4">
        <v>0</v>
      </c>
      <c r="Q1148" s="4">
        <v>0</v>
      </c>
      <c r="R1148" s="4">
        <v>16231670.300000001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50</v>
      </c>
      <c r="K1150" s="4">
        <v>50</v>
      </c>
      <c r="L1150" s="4">
        <v>50</v>
      </c>
      <c r="M1150" s="4">
        <v>0</v>
      </c>
      <c r="N1150" s="4">
        <v>0</v>
      </c>
      <c r="O1150" s="4">
        <v>50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50</v>
      </c>
      <c r="K1151" s="4">
        <v>50</v>
      </c>
      <c r="L1151" s="4">
        <v>50</v>
      </c>
      <c r="M1151" s="4">
        <v>0</v>
      </c>
      <c r="N1151" s="4">
        <v>0</v>
      </c>
      <c r="O1151" s="4">
        <v>50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6351281</v>
      </c>
      <c r="K1153" s="4">
        <v>6351281</v>
      </c>
      <c r="L1153" s="4">
        <v>151281</v>
      </c>
      <c r="M1153" s="4">
        <v>0</v>
      </c>
      <c r="N1153" s="4">
        <v>0</v>
      </c>
      <c r="O1153" s="4">
        <v>151281</v>
      </c>
      <c r="P1153" s="4">
        <v>0</v>
      </c>
      <c r="Q1153" s="4">
        <v>0</v>
      </c>
      <c r="R1153" s="4">
        <v>6200000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6351281</v>
      </c>
      <c r="K1157" s="4">
        <v>6351281</v>
      </c>
      <c r="L1157" s="4">
        <v>151281</v>
      </c>
      <c r="M1157" s="4">
        <v>0</v>
      </c>
      <c r="N1157" s="4">
        <v>0</v>
      </c>
      <c r="O1157" s="4">
        <v>151281</v>
      </c>
      <c r="P1157" s="4">
        <v>0</v>
      </c>
      <c r="Q1157" s="4">
        <v>0</v>
      </c>
      <c r="R1157" s="4">
        <v>6200000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6351281</v>
      </c>
      <c r="K1159" s="4">
        <v>6351281</v>
      </c>
      <c r="L1159" s="4">
        <v>151281</v>
      </c>
      <c r="M1159" s="4">
        <v>0</v>
      </c>
      <c r="N1159" s="4">
        <v>0</v>
      </c>
      <c r="O1159" s="4">
        <v>151281</v>
      </c>
      <c r="P1159" s="4">
        <v>0</v>
      </c>
      <c r="Q1159" s="4">
        <v>0</v>
      </c>
      <c r="R1159" s="4">
        <v>6200000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6714779.8399999999</v>
      </c>
      <c r="K1164" s="4">
        <v>6714779.8399999999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6714779.8399999999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6714779.8399999999</v>
      </c>
      <c r="K1168" s="4">
        <v>6714779.8399999999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6714779.8399999999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6714779.8399999999</v>
      </c>
      <c r="K1170" s="4">
        <v>6714779.8399999999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6714779.8399999999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3939794</v>
      </c>
      <c r="K1175" s="4">
        <v>3939794</v>
      </c>
      <c r="L1175" s="4">
        <v>70000</v>
      </c>
      <c r="M1175" s="4">
        <v>0</v>
      </c>
      <c r="N1175" s="4">
        <v>0</v>
      </c>
      <c r="O1175" s="4">
        <v>70000</v>
      </c>
      <c r="P1175" s="4">
        <v>0</v>
      </c>
      <c r="Q1175" s="4">
        <v>0</v>
      </c>
      <c r="R1175" s="4">
        <v>3869794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3939794</v>
      </c>
      <c r="K1179" s="4">
        <v>3939794</v>
      </c>
      <c r="L1179" s="4">
        <v>70000</v>
      </c>
      <c r="M1179" s="4">
        <v>0</v>
      </c>
      <c r="N1179" s="4">
        <v>0</v>
      </c>
      <c r="O1179" s="4">
        <v>70000</v>
      </c>
      <c r="P1179" s="4">
        <v>0</v>
      </c>
      <c r="Q1179" s="4">
        <v>0</v>
      </c>
      <c r="R1179" s="4">
        <v>3869794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3939794</v>
      </c>
      <c r="K1181" s="4">
        <v>3939794</v>
      </c>
      <c r="L1181" s="4">
        <v>70000</v>
      </c>
      <c r="M1181" s="4">
        <v>0</v>
      </c>
      <c r="N1181" s="4">
        <v>0</v>
      </c>
      <c r="O1181" s="4">
        <v>70000</v>
      </c>
      <c r="P1181" s="4">
        <v>0</v>
      </c>
      <c r="Q1181" s="4">
        <v>0</v>
      </c>
      <c r="R1181" s="4">
        <v>3869794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3126000</v>
      </c>
      <c r="K1186" s="4">
        <v>3126000</v>
      </c>
      <c r="L1186" s="4">
        <v>160000</v>
      </c>
      <c r="M1186" s="4">
        <v>160000</v>
      </c>
      <c r="N1186" s="4">
        <v>0</v>
      </c>
      <c r="O1186" s="4">
        <v>0</v>
      </c>
      <c r="P1186" s="4">
        <v>0</v>
      </c>
      <c r="Q1186" s="4">
        <v>0</v>
      </c>
      <c r="R1186" s="4">
        <v>2966000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3126000</v>
      </c>
      <c r="K1190" s="4">
        <v>3126000</v>
      </c>
      <c r="L1190" s="4">
        <v>160000</v>
      </c>
      <c r="M1190" s="4">
        <v>160000</v>
      </c>
      <c r="N1190" s="4">
        <v>0</v>
      </c>
      <c r="O1190" s="4">
        <v>0</v>
      </c>
      <c r="P1190" s="4">
        <v>0</v>
      </c>
      <c r="Q1190" s="4">
        <v>0</v>
      </c>
      <c r="R1190" s="4">
        <v>2966000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3126000</v>
      </c>
      <c r="K1192" s="4">
        <v>3126000</v>
      </c>
      <c r="L1192" s="4">
        <v>160000</v>
      </c>
      <c r="M1192" s="4">
        <v>160000</v>
      </c>
      <c r="N1192" s="4">
        <v>0</v>
      </c>
      <c r="O1192" s="4">
        <v>0</v>
      </c>
      <c r="P1192" s="4">
        <v>0</v>
      </c>
      <c r="Q1192" s="4">
        <v>0</v>
      </c>
      <c r="R1192" s="4">
        <v>2966000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322412.01</v>
      </c>
      <c r="K1197" s="4">
        <v>322412.01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320000</v>
      </c>
      <c r="S1197" s="4">
        <v>0</v>
      </c>
      <c r="T1197" s="4">
        <v>2412.0100000000002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322412.01</v>
      </c>
      <c r="K1201" s="4">
        <v>322412.01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320000</v>
      </c>
      <c r="S1201" s="4">
        <v>0</v>
      </c>
      <c r="T1201" s="4">
        <v>2412.0100000000002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322412.01</v>
      </c>
      <c r="K1203" s="4">
        <v>322412.01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320000</v>
      </c>
      <c r="S1203" s="4">
        <v>0</v>
      </c>
      <c r="T1203" s="4">
        <v>2412.0100000000002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3118100</v>
      </c>
      <c r="K1208" s="4">
        <v>3118100</v>
      </c>
      <c r="L1208" s="4">
        <v>415100</v>
      </c>
      <c r="M1208" s="4">
        <v>0</v>
      </c>
      <c r="N1208" s="4">
        <v>0</v>
      </c>
      <c r="O1208" s="4">
        <v>415100</v>
      </c>
      <c r="P1208" s="4">
        <v>0</v>
      </c>
      <c r="Q1208" s="4">
        <v>0</v>
      </c>
      <c r="R1208" s="4">
        <v>2703000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3118100</v>
      </c>
      <c r="K1212" s="4">
        <v>3118100</v>
      </c>
      <c r="L1212" s="4">
        <v>415100</v>
      </c>
      <c r="M1212" s="4">
        <v>0</v>
      </c>
      <c r="N1212" s="4">
        <v>0</v>
      </c>
      <c r="O1212" s="4">
        <v>415100</v>
      </c>
      <c r="P1212" s="4">
        <v>0</v>
      </c>
      <c r="Q1212" s="4">
        <v>0</v>
      </c>
      <c r="R1212" s="4">
        <v>2703000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3118100</v>
      </c>
      <c r="K1214" s="4">
        <v>3118100</v>
      </c>
      <c r="L1214" s="4">
        <v>415100</v>
      </c>
      <c r="M1214" s="4">
        <v>0</v>
      </c>
      <c r="N1214" s="4">
        <v>0</v>
      </c>
      <c r="O1214" s="4">
        <v>415100</v>
      </c>
      <c r="P1214" s="4">
        <v>0</v>
      </c>
      <c r="Q1214" s="4">
        <v>0</v>
      </c>
      <c r="R1214" s="4">
        <v>2703000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52308262.770000003</v>
      </c>
      <c r="K1219" s="4">
        <v>52308262.770000003</v>
      </c>
      <c r="L1219" s="4">
        <v>251843.75</v>
      </c>
      <c r="M1219" s="4">
        <v>0</v>
      </c>
      <c r="N1219" s="4">
        <v>0</v>
      </c>
      <c r="O1219" s="4">
        <v>251843.75</v>
      </c>
      <c r="P1219" s="4">
        <v>0</v>
      </c>
      <c r="Q1219" s="4">
        <v>0</v>
      </c>
      <c r="R1219" s="4">
        <v>52056419.020000003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52308262.770000003</v>
      </c>
      <c r="K1223" s="4">
        <v>52308262.770000003</v>
      </c>
      <c r="L1223" s="4">
        <v>251843.75</v>
      </c>
      <c r="M1223" s="4">
        <v>0</v>
      </c>
      <c r="N1223" s="4">
        <v>0</v>
      </c>
      <c r="O1223" s="4">
        <v>251843.75</v>
      </c>
      <c r="P1223" s="4">
        <v>0</v>
      </c>
      <c r="Q1223" s="4">
        <v>0</v>
      </c>
      <c r="R1223" s="4">
        <v>52056419.020000003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52308262.770000003</v>
      </c>
      <c r="K1225" s="4">
        <v>52308262.770000003</v>
      </c>
      <c r="L1225" s="4">
        <v>251843.75</v>
      </c>
      <c r="M1225" s="4">
        <v>0</v>
      </c>
      <c r="N1225" s="4">
        <v>0</v>
      </c>
      <c r="O1225" s="4">
        <v>251843.75</v>
      </c>
      <c r="P1225" s="4">
        <v>0</v>
      </c>
      <c r="Q1225" s="4">
        <v>0</v>
      </c>
      <c r="R1225" s="4">
        <v>52056419.020000003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18700000</v>
      </c>
      <c r="K1230" s="4">
        <v>18700000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18700000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18700000</v>
      </c>
      <c r="K1234" s="4">
        <v>18700000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18700000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18700000</v>
      </c>
      <c r="K1236" s="4">
        <v>18700000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18700000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4263374</v>
      </c>
      <c r="K1252" s="4">
        <v>4263374</v>
      </c>
      <c r="L1252" s="4">
        <v>341078</v>
      </c>
      <c r="M1252" s="4">
        <v>0</v>
      </c>
      <c r="N1252" s="4">
        <v>0</v>
      </c>
      <c r="O1252" s="4">
        <v>341078</v>
      </c>
      <c r="P1252" s="4">
        <v>0</v>
      </c>
      <c r="Q1252" s="4">
        <v>0</v>
      </c>
      <c r="R1252" s="4">
        <v>3922296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4263374</v>
      </c>
      <c r="K1256" s="4">
        <v>4263374</v>
      </c>
      <c r="L1256" s="4">
        <v>341078</v>
      </c>
      <c r="M1256" s="4">
        <v>0</v>
      </c>
      <c r="N1256" s="4">
        <v>0</v>
      </c>
      <c r="O1256" s="4">
        <v>341078</v>
      </c>
      <c r="P1256" s="4">
        <v>0</v>
      </c>
      <c r="Q1256" s="4">
        <v>0</v>
      </c>
      <c r="R1256" s="4">
        <v>3922296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652287</v>
      </c>
      <c r="K1257" s="4">
        <v>652287</v>
      </c>
      <c r="L1257" s="4">
        <v>103564</v>
      </c>
      <c r="M1257" s="4">
        <v>0</v>
      </c>
      <c r="N1257" s="4">
        <v>0</v>
      </c>
      <c r="O1257" s="4">
        <v>103564</v>
      </c>
      <c r="P1257" s="4">
        <v>0</v>
      </c>
      <c r="Q1257" s="4">
        <v>0</v>
      </c>
      <c r="R1257" s="4">
        <v>548723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3611087</v>
      </c>
      <c r="K1258" s="4">
        <v>3611087</v>
      </c>
      <c r="L1258" s="4">
        <v>237514</v>
      </c>
      <c r="M1258" s="4">
        <v>0</v>
      </c>
      <c r="N1258" s="4">
        <v>0</v>
      </c>
      <c r="O1258" s="4">
        <v>237514</v>
      </c>
      <c r="P1258" s="4">
        <v>0</v>
      </c>
      <c r="Q1258" s="4">
        <v>0</v>
      </c>
      <c r="R1258" s="4">
        <v>3373573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12336000</v>
      </c>
      <c r="K1263" s="4">
        <v>12336000</v>
      </c>
      <c r="L1263" s="4">
        <v>2240000</v>
      </c>
      <c r="M1263" s="4">
        <v>0</v>
      </c>
      <c r="N1263" s="4">
        <v>0</v>
      </c>
      <c r="O1263" s="4">
        <v>2240000</v>
      </c>
      <c r="P1263" s="4">
        <v>0</v>
      </c>
      <c r="Q1263" s="4">
        <v>0</v>
      </c>
      <c r="R1263" s="4">
        <v>10096000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12336000</v>
      </c>
      <c r="K1267" s="4">
        <v>12336000</v>
      </c>
      <c r="L1267" s="4">
        <v>2240000</v>
      </c>
      <c r="M1267" s="4">
        <v>0</v>
      </c>
      <c r="N1267" s="4">
        <v>0</v>
      </c>
      <c r="O1267" s="4">
        <v>2240000</v>
      </c>
      <c r="P1267" s="4">
        <v>0</v>
      </c>
      <c r="Q1267" s="4">
        <v>0</v>
      </c>
      <c r="R1267" s="4">
        <v>10096000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12336000</v>
      </c>
      <c r="K1269" s="4">
        <v>12336000</v>
      </c>
      <c r="L1269" s="4">
        <v>2240000</v>
      </c>
      <c r="M1269" s="4">
        <v>0</v>
      </c>
      <c r="N1269" s="4">
        <v>0</v>
      </c>
      <c r="O1269" s="4">
        <v>2240000</v>
      </c>
      <c r="P1269" s="4">
        <v>0</v>
      </c>
      <c r="Q1269" s="4">
        <v>0</v>
      </c>
      <c r="R1269" s="4">
        <v>10096000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799992</v>
      </c>
      <c r="K1274" s="4">
        <v>799992</v>
      </c>
      <c r="L1274" s="4">
        <v>799992</v>
      </c>
      <c r="M1274" s="4">
        <v>0</v>
      </c>
      <c r="N1274" s="4">
        <v>0</v>
      </c>
      <c r="O1274" s="4">
        <v>799992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799992</v>
      </c>
      <c r="K1278" s="4">
        <v>799992</v>
      </c>
      <c r="L1278" s="4">
        <v>799992</v>
      </c>
      <c r="M1278" s="4">
        <v>0</v>
      </c>
      <c r="N1278" s="4">
        <v>0</v>
      </c>
      <c r="O1278" s="4">
        <v>799992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799992</v>
      </c>
      <c r="K1280" s="4">
        <v>799992</v>
      </c>
      <c r="L1280" s="4">
        <v>799992</v>
      </c>
      <c r="M1280" s="4">
        <v>0</v>
      </c>
      <c r="N1280" s="4">
        <v>0</v>
      </c>
      <c r="O1280" s="4">
        <v>799992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12865538.800000001</v>
      </c>
      <c r="K1285" s="4">
        <v>12865538.800000001</v>
      </c>
      <c r="L1285" s="4">
        <v>285538.8</v>
      </c>
      <c r="M1285" s="4">
        <v>0</v>
      </c>
      <c r="N1285" s="4">
        <v>0</v>
      </c>
      <c r="O1285" s="4">
        <v>285538.8</v>
      </c>
      <c r="P1285" s="4">
        <v>0</v>
      </c>
      <c r="Q1285" s="4">
        <v>0</v>
      </c>
      <c r="R1285" s="4">
        <v>12580000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12865538.800000001</v>
      </c>
      <c r="K1289" s="4">
        <v>12865538.800000001</v>
      </c>
      <c r="L1289" s="4">
        <v>285538.8</v>
      </c>
      <c r="M1289" s="4">
        <v>0</v>
      </c>
      <c r="N1289" s="4">
        <v>0</v>
      </c>
      <c r="O1289" s="4">
        <v>285538.8</v>
      </c>
      <c r="P1289" s="4">
        <v>0</v>
      </c>
      <c r="Q1289" s="4">
        <v>0</v>
      </c>
      <c r="R1289" s="4">
        <v>12580000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12865538.800000001</v>
      </c>
      <c r="K1291" s="4">
        <v>12865538.800000001</v>
      </c>
      <c r="L1291" s="4">
        <v>285538.8</v>
      </c>
      <c r="M1291" s="4">
        <v>0</v>
      </c>
      <c r="N1291" s="4">
        <v>0</v>
      </c>
      <c r="O1291" s="4">
        <v>285538.8</v>
      </c>
      <c r="P1291" s="4">
        <v>0</v>
      </c>
      <c r="Q1291" s="4">
        <v>0</v>
      </c>
      <c r="R1291" s="4">
        <v>12580000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3947399.93</v>
      </c>
      <c r="K1296" s="4">
        <v>3947399.93</v>
      </c>
      <c r="L1296" s="4">
        <v>44.93</v>
      </c>
      <c r="M1296" s="4">
        <v>44.93</v>
      </c>
      <c r="N1296" s="4">
        <v>0</v>
      </c>
      <c r="O1296" s="4">
        <v>0</v>
      </c>
      <c r="P1296" s="4">
        <v>0</v>
      </c>
      <c r="Q1296" s="4">
        <v>0</v>
      </c>
      <c r="R1296" s="4">
        <v>3947355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3947355</v>
      </c>
      <c r="K1300" s="4">
        <v>3947355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3947355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3947355</v>
      </c>
      <c r="K1302" s="4">
        <v>3947355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3947355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44.93</v>
      </c>
      <c r="K1304" s="4">
        <v>44.93</v>
      </c>
      <c r="L1304" s="4">
        <v>44.93</v>
      </c>
      <c r="M1304" s="4">
        <v>44.93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44.93</v>
      </c>
      <c r="K1306" s="4">
        <v>44.93</v>
      </c>
      <c r="L1306" s="4">
        <v>44.93</v>
      </c>
      <c r="M1306" s="4">
        <v>44.93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19398309.260000002</v>
      </c>
      <c r="K1307" s="4">
        <v>19398309.260000002</v>
      </c>
      <c r="L1307" s="4">
        <v>795969.04</v>
      </c>
      <c r="M1307" s="4">
        <v>0</v>
      </c>
      <c r="N1307" s="4">
        <v>0</v>
      </c>
      <c r="O1307" s="4">
        <v>795969.04</v>
      </c>
      <c r="P1307" s="4">
        <v>0</v>
      </c>
      <c r="Q1307" s="4">
        <v>0</v>
      </c>
      <c r="R1307" s="4">
        <v>18602000</v>
      </c>
      <c r="S1307" s="4">
        <v>0</v>
      </c>
      <c r="T1307" s="4">
        <v>90.23</v>
      </c>
      <c r="U1307" s="4">
        <v>249.99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19397969.039999999</v>
      </c>
      <c r="K1311" s="4">
        <v>19397969.039999999</v>
      </c>
      <c r="L1311" s="4">
        <v>795969.04</v>
      </c>
      <c r="M1311" s="4">
        <v>0</v>
      </c>
      <c r="N1311" s="4">
        <v>0</v>
      </c>
      <c r="O1311" s="4">
        <v>795969.04</v>
      </c>
      <c r="P1311" s="4">
        <v>0</v>
      </c>
      <c r="Q1311" s="4">
        <v>0</v>
      </c>
      <c r="R1311" s="4">
        <v>18602000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19397969.039999999</v>
      </c>
      <c r="K1313" s="4">
        <v>19397969.039999999</v>
      </c>
      <c r="L1313" s="4">
        <v>795969.04</v>
      </c>
      <c r="M1313" s="4">
        <v>0</v>
      </c>
      <c r="N1313" s="4">
        <v>0</v>
      </c>
      <c r="O1313" s="4">
        <v>795969.04</v>
      </c>
      <c r="P1313" s="4">
        <v>0</v>
      </c>
      <c r="Q1313" s="4">
        <v>0</v>
      </c>
      <c r="R1313" s="4">
        <v>18602000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340.22</v>
      </c>
      <c r="K1315" s="4">
        <v>340.22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90.23</v>
      </c>
      <c r="U1315" s="4">
        <v>249.99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340.22</v>
      </c>
      <c r="K1316" s="4">
        <v>340.22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90.23</v>
      </c>
      <c r="U1316" s="4">
        <v>249.99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4892689.38</v>
      </c>
      <c r="K1318" s="4">
        <v>4892689.38</v>
      </c>
      <c r="L1318" s="4">
        <v>1810067.39</v>
      </c>
      <c r="M1318" s="4">
        <v>49314.39</v>
      </c>
      <c r="N1318" s="4">
        <v>0</v>
      </c>
      <c r="O1318" s="4">
        <v>1760753</v>
      </c>
      <c r="P1318" s="4">
        <v>0</v>
      </c>
      <c r="Q1318" s="4">
        <v>0</v>
      </c>
      <c r="R1318" s="4">
        <v>3082398</v>
      </c>
      <c r="S1318" s="4">
        <v>0</v>
      </c>
      <c r="T1318" s="4">
        <v>223.99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4892465.3899999997</v>
      </c>
      <c r="K1322" s="4">
        <v>4892465.3899999997</v>
      </c>
      <c r="L1322" s="4">
        <v>1810067.39</v>
      </c>
      <c r="M1322" s="4">
        <v>49314.39</v>
      </c>
      <c r="N1322" s="4">
        <v>0</v>
      </c>
      <c r="O1322" s="4">
        <v>1760753</v>
      </c>
      <c r="P1322" s="4">
        <v>0</v>
      </c>
      <c r="Q1322" s="4">
        <v>0</v>
      </c>
      <c r="R1322" s="4">
        <v>3082398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4892465.3899999997</v>
      </c>
      <c r="K1324" s="4">
        <v>4892465.3899999997</v>
      </c>
      <c r="L1324" s="4">
        <v>1810067.39</v>
      </c>
      <c r="M1324" s="4">
        <v>49314.39</v>
      </c>
      <c r="N1324" s="4">
        <v>0</v>
      </c>
      <c r="O1324" s="4">
        <v>1760753</v>
      </c>
      <c r="P1324" s="4">
        <v>0</v>
      </c>
      <c r="Q1324" s="4">
        <v>0</v>
      </c>
      <c r="R1324" s="4">
        <v>3082398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223.99</v>
      </c>
      <c r="K1326" s="4">
        <v>223.99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223.99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223.99</v>
      </c>
      <c r="K1327" s="4">
        <v>223.99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223.99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2000000</v>
      </c>
      <c r="K1329" s="4">
        <v>2000000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2000000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2000000</v>
      </c>
      <c r="K1333" s="4">
        <v>2000000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2000000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2000000</v>
      </c>
      <c r="K1335" s="4">
        <v>2000000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2000000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5143164.05</v>
      </c>
      <c r="K1340" s="4">
        <v>5143164.05</v>
      </c>
      <c r="L1340" s="4">
        <v>75164.05</v>
      </c>
      <c r="M1340" s="4">
        <v>0</v>
      </c>
      <c r="N1340" s="4">
        <v>0</v>
      </c>
      <c r="O1340" s="4">
        <v>75164.05</v>
      </c>
      <c r="P1340" s="4">
        <v>0</v>
      </c>
      <c r="Q1340" s="4">
        <v>0</v>
      </c>
      <c r="R1340" s="4">
        <v>5068000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5143164.05</v>
      </c>
      <c r="K1344" s="4">
        <v>5143164.05</v>
      </c>
      <c r="L1344" s="4">
        <v>75164.05</v>
      </c>
      <c r="M1344" s="4">
        <v>0</v>
      </c>
      <c r="N1344" s="4">
        <v>0</v>
      </c>
      <c r="O1344" s="4">
        <v>75164.05</v>
      </c>
      <c r="P1344" s="4">
        <v>0</v>
      </c>
      <c r="Q1344" s="4">
        <v>0</v>
      </c>
      <c r="R1344" s="4">
        <v>5068000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5143164.05</v>
      </c>
      <c r="K1346" s="4">
        <v>5143164.05</v>
      </c>
      <c r="L1346" s="4">
        <v>75164.05</v>
      </c>
      <c r="M1346" s="4">
        <v>0</v>
      </c>
      <c r="N1346" s="4">
        <v>0</v>
      </c>
      <c r="O1346" s="4">
        <v>75164.05</v>
      </c>
      <c r="P1346" s="4">
        <v>0</v>
      </c>
      <c r="Q1346" s="4">
        <v>0</v>
      </c>
      <c r="R1346" s="4">
        <v>5068000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28760207.77</v>
      </c>
      <c r="K1351" s="4">
        <v>28760207.77</v>
      </c>
      <c r="L1351" s="4">
        <v>600000</v>
      </c>
      <c r="M1351" s="4">
        <v>0</v>
      </c>
      <c r="N1351" s="4">
        <v>0</v>
      </c>
      <c r="O1351" s="4">
        <v>600000</v>
      </c>
      <c r="P1351" s="4">
        <v>0</v>
      </c>
      <c r="Q1351" s="4">
        <v>0</v>
      </c>
      <c r="R1351" s="4">
        <v>28158697.77</v>
      </c>
      <c r="S1351" s="4">
        <v>0</v>
      </c>
      <c r="T1351" s="4">
        <v>1510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28758697.77</v>
      </c>
      <c r="K1355" s="4">
        <v>28758697.77</v>
      </c>
      <c r="L1355" s="4">
        <v>600000</v>
      </c>
      <c r="M1355" s="4">
        <v>0</v>
      </c>
      <c r="N1355" s="4">
        <v>0</v>
      </c>
      <c r="O1355" s="4">
        <v>600000</v>
      </c>
      <c r="P1355" s="4">
        <v>0</v>
      </c>
      <c r="Q1355" s="4">
        <v>0</v>
      </c>
      <c r="R1355" s="4">
        <v>28158697.77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28758697.77</v>
      </c>
      <c r="K1357" s="4">
        <v>28758697.77</v>
      </c>
      <c r="L1357" s="4">
        <v>600000</v>
      </c>
      <c r="M1357" s="4">
        <v>0</v>
      </c>
      <c r="N1357" s="4">
        <v>0</v>
      </c>
      <c r="O1357" s="4">
        <v>600000</v>
      </c>
      <c r="P1357" s="4">
        <v>0</v>
      </c>
      <c r="Q1357" s="4">
        <v>0</v>
      </c>
      <c r="R1357" s="4">
        <v>28158697.77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1510</v>
      </c>
      <c r="K1359" s="4">
        <v>1510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1510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1510</v>
      </c>
      <c r="K1360" s="4">
        <v>1510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1510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6811447.5800000001</v>
      </c>
      <c r="K1362" s="4">
        <v>6811447.5800000001</v>
      </c>
      <c r="L1362" s="4">
        <v>40000</v>
      </c>
      <c r="M1362" s="4">
        <v>0</v>
      </c>
      <c r="N1362" s="4">
        <v>0</v>
      </c>
      <c r="O1362" s="4">
        <v>40000</v>
      </c>
      <c r="P1362" s="4">
        <v>0</v>
      </c>
      <c r="Q1362" s="4">
        <v>0</v>
      </c>
      <c r="R1362" s="4">
        <v>6640000</v>
      </c>
      <c r="S1362" s="4">
        <v>0</v>
      </c>
      <c r="T1362" s="4">
        <v>131447.57999999999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6811447.5800000001</v>
      </c>
      <c r="K1366" s="4">
        <v>6811447.5800000001</v>
      </c>
      <c r="L1366" s="4">
        <v>40000</v>
      </c>
      <c r="M1366" s="4">
        <v>0</v>
      </c>
      <c r="N1366" s="4">
        <v>0</v>
      </c>
      <c r="O1366" s="4">
        <v>40000</v>
      </c>
      <c r="P1366" s="4">
        <v>0</v>
      </c>
      <c r="Q1366" s="4">
        <v>0</v>
      </c>
      <c r="R1366" s="4">
        <v>6640000</v>
      </c>
      <c r="S1366" s="4">
        <v>0</v>
      </c>
      <c r="T1366" s="4">
        <v>131447.57999999999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6811447.5800000001</v>
      </c>
      <c r="K1368" s="4">
        <v>6811447.5800000001</v>
      </c>
      <c r="L1368" s="4">
        <v>40000</v>
      </c>
      <c r="M1368" s="4">
        <v>0</v>
      </c>
      <c r="N1368" s="4">
        <v>0</v>
      </c>
      <c r="O1368" s="4">
        <v>40000</v>
      </c>
      <c r="P1368" s="4">
        <v>0</v>
      </c>
      <c r="Q1368" s="4">
        <v>0</v>
      </c>
      <c r="R1368" s="4">
        <v>6640000</v>
      </c>
      <c r="S1368" s="4">
        <v>0</v>
      </c>
      <c r="T1368" s="4">
        <v>131447.57999999999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2464200</v>
      </c>
      <c r="K1373" s="4">
        <v>2464200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2464200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2464200</v>
      </c>
      <c r="K1377" s="4">
        <v>2464200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2464200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2464200</v>
      </c>
      <c r="K1379" s="4">
        <v>2464200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2464200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15802881.859999999</v>
      </c>
      <c r="K1384" s="4">
        <v>15802881.859999999</v>
      </c>
      <c r="L1384" s="4">
        <v>400011.86</v>
      </c>
      <c r="M1384" s="4">
        <v>11.86</v>
      </c>
      <c r="N1384" s="4">
        <v>0</v>
      </c>
      <c r="O1384" s="4">
        <v>400000</v>
      </c>
      <c r="P1384" s="4">
        <v>0</v>
      </c>
      <c r="Q1384" s="4">
        <v>0</v>
      </c>
      <c r="R1384" s="4">
        <v>15402870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15802870</v>
      </c>
      <c r="K1388" s="4">
        <v>15802870</v>
      </c>
      <c r="L1388" s="4">
        <v>400000</v>
      </c>
      <c r="M1388" s="4">
        <v>0</v>
      </c>
      <c r="N1388" s="4">
        <v>0</v>
      </c>
      <c r="O1388" s="4">
        <v>400000</v>
      </c>
      <c r="P1388" s="4">
        <v>0</v>
      </c>
      <c r="Q1388" s="4">
        <v>0</v>
      </c>
      <c r="R1388" s="4">
        <v>15402870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15802870</v>
      </c>
      <c r="K1390" s="4">
        <v>15802870</v>
      </c>
      <c r="L1390" s="4">
        <v>400000</v>
      </c>
      <c r="M1390" s="4">
        <v>0</v>
      </c>
      <c r="N1390" s="4">
        <v>0</v>
      </c>
      <c r="O1390" s="4">
        <v>400000</v>
      </c>
      <c r="P1390" s="4">
        <v>0</v>
      </c>
      <c r="Q1390" s="4">
        <v>0</v>
      </c>
      <c r="R1390" s="4">
        <v>15402870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11.86</v>
      </c>
      <c r="K1392" s="4">
        <v>11.86</v>
      </c>
      <c r="L1392" s="4">
        <v>11.86</v>
      </c>
      <c r="M1392" s="4">
        <v>11.86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11.86</v>
      </c>
      <c r="K1394" s="4">
        <v>11.86</v>
      </c>
      <c r="L1394" s="4">
        <v>11.86</v>
      </c>
      <c r="M1394" s="4">
        <v>11.86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3794900</v>
      </c>
      <c r="K1395" s="4">
        <v>3794900</v>
      </c>
      <c r="L1395" s="4">
        <v>219600</v>
      </c>
      <c r="M1395" s="4">
        <v>0</v>
      </c>
      <c r="N1395" s="4">
        <v>0</v>
      </c>
      <c r="O1395" s="4">
        <v>219600</v>
      </c>
      <c r="P1395" s="4">
        <v>0</v>
      </c>
      <c r="Q1395" s="4">
        <v>0</v>
      </c>
      <c r="R1395" s="4">
        <v>3575300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3794900</v>
      </c>
      <c r="K1399" s="4">
        <v>3794900</v>
      </c>
      <c r="L1399" s="4">
        <v>219600</v>
      </c>
      <c r="M1399" s="4">
        <v>0</v>
      </c>
      <c r="N1399" s="4">
        <v>0</v>
      </c>
      <c r="O1399" s="4">
        <v>219600</v>
      </c>
      <c r="P1399" s="4">
        <v>0</v>
      </c>
      <c r="Q1399" s="4">
        <v>0</v>
      </c>
      <c r="R1399" s="4">
        <v>3575300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3794900</v>
      </c>
      <c r="K1401" s="4">
        <v>3794900</v>
      </c>
      <c r="L1401" s="4">
        <v>219600</v>
      </c>
      <c r="M1401" s="4">
        <v>0</v>
      </c>
      <c r="N1401" s="4">
        <v>0</v>
      </c>
      <c r="O1401" s="4">
        <v>219600</v>
      </c>
      <c r="P1401" s="4">
        <v>0</v>
      </c>
      <c r="Q1401" s="4">
        <v>0</v>
      </c>
      <c r="R1401" s="4">
        <v>3575300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2380000</v>
      </c>
      <c r="K1406" s="4">
        <v>2380000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2380000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2380000</v>
      </c>
      <c r="K1410" s="4">
        <v>2380000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2380000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2380000</v>
      </c>
      <c r="K1412" s="4">
        <v>2380000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2380000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14784833</v>
      </c>
      <c r="K1417" s="4">
        <v>14784833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14784833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14784833</v>
      </c>
      <c r="K1421" s="4">
        <v>14784833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14784833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14784833</v>
      </c>
      <c r="K1423" s="4">
        <v>14784833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14784833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907317.07</v>
      </c>
      <c r="K1428" s="4">
        <v>907317.07</v>
      </c>
      <c r="L1428" s="4">
        <v>247317.07</v>
      </c>
      <c r="M1428" s="4">
        <v>0</v>
      </c>
      <c r="N1428" s="4">
        <v>0</v>
      </c>
      <c r="O1428" s="4">
        <v>247317.07</v>
      </c>
      <c r="P1428" s="4">
        <v>0</v>
      </c>
      <c r="Q1428" s="4">
        <v>0</v>
      </c>
      <c r="R1428" s="4">
        <v>660000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907317.07</v>
      </c>
      <c r="K1432" s="4">
        <v>907317.07</v>
      </c>
      <c r="L1432" s="4">
        <v>247317.07</v>
      </c>
      <c r="M1432" s="4">
        <v>0</v>
      </c>
      <c r="N1432" s="4">
        <v>0</v>
      </c>
      <c r="O1432" s="4">
        <v>247317.07</v>
      </c>
      <c r="P1432" s="4">
        <v>0</v>
      </c>
      <c r="Q1432" s="4">
        <v>0</v>
      </c>
      <c r="R1432" s="4">
        <v>660000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907317.07</v>
      </c>
      <c r="K1434" s="4">
        <v>907317.07</v>
      </c>
      <c r="L1434" s="4">
        <v>247317.07</v>
      </c>
      <c r="M1434" s="4">
        <v>0</v>
      </c>
      <c r="N1434" s="4">
        <v>0</v>
      </c>
      <c r="O1434" s="4">
        <v>247317.07</v>
      </c>
      <c r="P1434" s="4">
        <v>0</v>
      </c>
      <c r="Q1434" s="4">
        <v>0</v>
      </c>
      <c r="R1434" s="4">
        <v>660000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6655609</v>
      </c>
      <c r="K1439" s="4">
        <v>6655609</v>
      </c>
      <c r="L1439" s="4">
        <v>310000</v>
      </c>
      <c r="M1439" s="4">
        <v>0</v>
      </c>
      <c r="N1439" s="4">
        <v>0</v>
      </c>
      <c r="O1439" s="4">
        <v>310000</v>
      </c>
      <c r="P1439" s="4">
        <v>0</v>
      </c>
      <c r="Q1439" s="4">
        <v>0</v>
      </c>
      <c r="R1439" s="4">
        <v>6345609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6655609</v>
      </c>
      <c r="K1443" s="4">
        <v>6655609</v>
      </c>
      <c r="L1443" s="4">
        <v>310000</v>
      </c>
      <c r="M1443" s="4">
        <v>0</v>
      </c>
      <c r="N1443" s="4">
        <v>0</v>
      </c>
      <c r="O1443" s="4">
        <v>310000</v>
      </c>
      <c r="P1443" s="4">
        <v>0</v>
      </c>
      <c r="Q1443" s="4">
        <v>0</v>
      </c>
      <c r="R1443" s="4">
        <v>6345609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6655609</v>
      </c>
      <c r="K1445" s="4">
        <v>6655609</v>
      </c>
      <c r="L1445" s="4">
        <v>310000</v>
      </c>
      <c r="M1445" s="4">
        <v>0</v>
      </c>
      <c r="N1445" s="4">
        <v>0</v>
      </c>
      <c r="O1445" s="4">
        <v>310000</v>
      </c>
      <c r="P1445" s="4">
        <v>0</v>
      </c>
      <c r="Q1445" s="4">
        <v>0</v>
      </c>
      <c r="R1445" s="4">
        <v>6345609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17356117.989999998</v>
      </c>
      <c r="K1450" s="4">
        <v>17356117.989999998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17339740.219999999</v>
      </c>
      <c r="S1450" s="4">
        <v>0</v>
      </c>
      <c r="T1450" s="4">
        <v>16377.77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17339740.219999999</v>
      </c>
      <c r="K1454" s="4">
        <v>17339740.219999999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17339740.219999999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17339740.219999999</v>
      </c>
      <c r="K1456" s="4">
        <v>17339740.219999999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17339740.219999999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16377.77</v>
      </c>
      <c r="K1458" s="4">
        <v>16377.77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16377.77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16377.77</v>
      </c>
      <c r="K1459" s="4">
        <v>16377.77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16377.77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9900000</v>
      </c>
      <c r="K1461" s="4">
        <v>9900000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9900000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9900000</v>
      </c>
      <c r="K1465" s="4">
        <v>9900000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9900000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9900000</v>
      </c>
      <c r="K1467" s="4">
        <v>9900000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9900000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7105500</v>
      </c>
      <c r="K1472" s="4">
        <v>7105500</v>
      </c>
      <c r="L1472" s="4">
        <v>205500</v>
      </c>
      <c r="M1472" s="4">
        <v>0</v>
      </c>
      <c r="N1472" s="4">
        <v>0</v>
      </c>
      <c r="O1472" s="4">
        <v>205500</v>
      </c>
      <c r="P1472" s="4">
        <v>0</v>
      </c>
      <c r="Q1472" s="4">
        <v>0</v>
      </c>
      <c r="R1472" s="4">
        <v>6900000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7105500</v>
      </c>
      <c r="K1476" s="4">
        <v>7105500</v>
      </c>
      <c r="L1476" s="4">
        <v>205500</v>
      </c>
      <c r="M1476" s="4">
        <v>0</v>
      </c>
      <c r="N1476" s="4">
        <v>0</v>
      </c>
      <c r="O1476" s="4">
        <v>205500</v>
      </c>
      <c r="P1476" s="4">
        <v>0</v>
      </c>
      <c r="Q1476" s="4">
        <v>0</v>
      </c>
      <c r="R1476" s="4">
        <v>6900000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7105500</v>
      </c>
      <c r="K1478" s="4">
        <v>7105500</v>
      </c>
      <c r="L1478" s="4">
        <v>205500</v>
      </c>
      <c r="M1478" s="4">
        <v>0</v>
      </c>
      <c r="N1478" s="4">
        <v>0</v>
      </c>
      <c r="O1478" s="4">
        <v>205500</v>
      </c>
      <c r="P1478" s="4">
        <v>0</v>
      </c>
      <c r="Q1478" s="4">
        <v>0</v>
      </c>
      <c r="R1478" s="4">
        <v>6900000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2600000</v>
      </c>
      <c r="K1483" s="4">
        <v>2600000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2600000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2600000</v>
      </c>
      <c r="K1487" s="4">
        <v>2600000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2600000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2600000</v>
      </c>
      <c r="K1489" s="4">
        <v>2600000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2600000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43306883.32</v>
      </c>
      <c r="K1494" s="4">
        <v>43306883.32</v>
      </c>
      <c r="L1494" s="4">
        <v>103000</v>
      </c>
      <c r="M1494" s="4">
        <v>0</v>
      </c>
      <c r="N1494" s="4">
        <v>0</v>
      </c>
      <c r="O1494" s="4">
        <v>103000</v>
      </c>
      <c r="P1494" s="4">
        <v>0</v>
      </c>
      <c r="Q1494" s="4">
        <v>0</v>
      </c>
      <c r="R1494" s="4">
        <v>43203883.32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43306883.32</v>
      </c>
      <c r="K1498" s="4">
        <v>43306883.32</v>
      </c>
      <c r="L1498" s="4">
        <v>103000</v>
      </c>
      <c r="M1498" s="4">
        <v>0</v>
      </c>
      <c r="N1498" s="4">
        <v>0</v>
      </c>
      <c r="O1498" s="4">
        <v>103000</v>
      </c>
      <c r="P1498" s="4">
        <v>0</v>
      </c>
      <c r="Q1498" s="4">
        <v>0</v>
      </c>
      <c r="R1498" s="4">
        <v>43203883.32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43306883.32</v>
      </c>
      <c r="K1500" s="4">
        <v>43306883.32</v>
      </c>
      <c r="L1500" s="4">
        <v>103000</v>
      </c>
      <c r="M1500" s="4">
        <v>0</v>
      </c>
      <c r="N1500" s="4">
        <v>0</v>
      </c>
      <c r="O1500" s="4">
        <v>103000</v>
      </c>
      <c r="P1500" s="4">
        <v>0</v>
      </c>
      <c r="Q1500" s="4">
        <v>0</v>
      </c>
      <c r="R1500" s="4">
        <v>43203883.32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26376131</v>
      </c>
      <c r="K1505" s="4">
        <v>26376131</v>
      </c>
      <c r="L1505" s="4">
        <v>726131</v>
      </c>
      <c r="M1505" s="4">
        <v>0</v>
      </c>
      <c r="N1505" s="4">
        <v>0</v>
      </c>
      <c r="O1505" s="4">
        <v>726131</v>
      </c>
      <c r="P1505" s="4">
        <v>0</v>
      </c>
      <c r="Q1505" s="4">
        <v>0</v>
      </c>
      <c r="R1505" s="4">
        <v>25650000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26376131</v>
      </c>
      <c r="K1509" s="4">
        <v>26376131</v>
      </c>
      <c r="L1509" s="4">
        <v>726131</v>
      </c>
      <c r="M1509" s="4">
        <v>0</v>
      </c>
      <c r="N1509" s="4">
        <v>0</v>
      </c>
      <c r="O1509" s="4">
        <v>726131</v>
      </c>
      <c r="P1509" s="4">
        <v>0</v>
      </c>
      <c r="Q1509" s="4">
        <v>0</v>
      </c>
      <c r="R1509" s="4">
        <v>25650000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26376131</v>
      </c>
      <c r="K1511" s="4">
        <v>26376131</v>
      </c>
      <c r="L1511" s="4">
        <v>726131</v>
      </c>
      <c r="M1511" s="4">
        <v>0</v>
      </c>
      <c r="N1511" s="4">
        <v>0</v>
      </c>
      <c r="O1511" s="4">
        <v>726131</v>
      </c>
      <c r="P1511" s="4">
        <v>0</v>
      </c>
      <c r="Q1511" s="4">
        <v>0</v>
      </c>
      <c r="R1511" s="4">
        <v>25650000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1973630</v>
      </c>
      <c r="K1516" s="4">
        <v>1973630</v>
      </c>
      <c r="L1516" s="4">
        <v>210000</v>
      </c>
      <c r="M1516" s="4">
        <v>0</v>
      </c>
      <c r="N1516" s="4">
        <v>0</v>
      </c>
      <c r="O1516" s="4">
        <v>210000</v>
      </c>
      <c r="P1516" s="4">
        <v>0</v>
      </c>
      <c r="Q1516" s="4">
        <v>0</v>
      </c>
      <c r="R1516" s="4">
        <v>1763630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1973630</v>
      </c>
      <c r="K1520" s="4">
        <v>1973630</v>
      </c>
      <c r="L1520" s="4">
        <v>210000</v>
      </c>
      <c r="M1520" s="4">
        <v>0</v>
      </c>
      <c r="N1520" s="4">
        <v>0</v>
      </c>
      <c r="O1520" s="4">
        <v>210000</v>
      </c>
      <c r="P1520" s="4">
        <v>0</v>
      </c>
      <c r="Q1520" s="4">
        <v>0</v>
      </c>
      <c r="R1520" s="4">
        <v>1763630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1973630</v>
      </c>
      <c r="K1522" s="4">
        <v>1973630</v>
      </c>
      <c r="L1522" s="4">
        <v>210000</v>
      </c>
      <c r="M1522" s="4">
        <v>0</v>
      </c>
      <c r="N1522" s="4">
        <v>0</v>
      </c>
      <c r="O1522" s="4">
        <v>210000</v>
      </c>
      <c r="P1522" s="4">
        <v>0</v>
      </c>
      <c r="Q1522" s="4">
        <v>0</v>
      </c>
      <c r="R1522" s="4">
        <v>1763630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230000</v>
      </c>
      <c r="K1527" s="4">
        <v>230000</v>
      </c>
      <c r="L1527" s="4">
        <v>230000</v>
      </c>
      <c r="M1527" s="4">
        <v>0</v>
      </c>
      <c r="N1527" s="4">
        <v>0</v>
      </c>
      <c r="O1527" s="4">
        <v>230000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230000</v>
      </c>
      <c r="K1531" s="4">
        <v>230000</v>
      </c>
      <c r="L1531" s="4">
        <v>230000</v>
      </c>
      <c r="M1531" s="4">
        <v>0</v>
      </c>
      <c r="N1531" s="4">
        <v>0</v>
      </c>
      <c r="O1531" s="4">
        <v>230000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230000</v>
      </c>
      <c r="K1533" s="4">
        <v>230000</v>
      </c>
      <c r="L1533" s="4">
        <v>230000</v>
      </c>
      <c r="M1533" s="4">
        <v>0</v>
      </c>
      <c r="N1533" s="4">
        <v>0</v>
      </c>
      <c r="O1533" s="4">
        <v>230000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9175600</v>
      </c>
      <c r="K1538" s="4">
        <v>9175600</v>
      </c>
      <c r="L1538" s="4">
        <v>1449000</v>
      </c>
      <c r="M1538" s="4">
        <v>0</v>
      </c>
      <c r="N1538" s="4">
        <v>0</v>
      </c>
      <c r="O1538" s="4">
        <v>1449000</v>
      </c>
      <c r="P1538" s="4">
        <v>0</v>
      </c>
      <c r="Q1538" s="4">
        <v>0</v>
      </c>
      <c r="R1538" s="4">
        <v>7726600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9175600</v>
      </c>
      <c r="K1542" s="4">
        <v>9175600</v>
      </c>
      <c r="L1542" s="4">
        <v>1449000</v>
      </c>
      <c r="M1542" s="4">
        <v>0</v>
      </c>
      <c r="N1542" s="4">
        <v>0</v>
      </c>
      <c r="O1542" s="4">
        <v>1449000</v>
      </c>
      <c r="P1542" s="4">
        <v>0</v>
      </c>
      <c r="Q1542" s="4">
        <v>0</v>
      </c>
      <c r="R1542" s="4">
        <v>7726600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9175600</v>
      </c>
      <c r="K1544" s="4">
        <v>9175600</v>
      </c>
      <c r="L1544" s="4">
        <v>1449000</v>
      </c>
      <c r="M1544" s="4">
        <v>0</v>
      </c>
      <c r="N1544" s="4">
        <v>0</v>
      </c>
      <c r="O1544" s="4">
        <v>1449000</v>
      </c>
      <c r="P1544" s="4">
        <v>0</v>
      </c>
      <c r="Q1544" s="4">
        <v>0</v>
      </c>
      <c r="R1544" s="4">
        <v>7726600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2227608</v>
      </c>
      <c r="K1549" s="4">
        <v>2227608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2227608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2227608</v>
      </c>
      <c r="K1553" s="4">
        <v>2227608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2227608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2227608</v>
      </c>
      <c r="K1555" s="4">
        <v>2227608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2227608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2417000</v>
      </c>
      <c r="K1560" s="4">
        <v>2417000</v>
      </c>
      <c r="L1560" s="4">
        <v>287000</v>
      </c>
      <c r="M1560" s="4">
        <v>0</v>
      </c>
      <c r="N1560" s="4">
        <v>0</v>
      </c>
      <c r="O1560" s="4">
        <v>287000</v>
      </c>
      <c r="P1560" s="4">
        <v>0</v>
      </c>
      <c r="Q1560" s="4">
        <v>0</v>
      </c>
      <c r="R1560" s="4">
        <v>2130000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2417000</v>
      </c>
      <c r="K1564" s="4">
        <v>2417000</v>
      </c>
      <c r="L1564" s="4">
        <v>287000</v>
      </c>
      <c r="M1564" s="4">
        <v>0</v>
      </c>
      <c r="N1564" s="4">
        <v>0</v>
      </c>
      <c r="O1564" s="4">
        <v>287000</v>
      </c>
      <c r="P1564" s="4">
        <v>0</v>
      </c>
      <c r="Q1564" s="4">
        <v>0</v>
      </c>
      <c r="R1564" s="4">
        <v>2130000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2417000</v>
      </c>
      <c r="K1566" s="4">
        <v>2417000</v>
      </c>
      <c r="L1566" s="4">
        <v>287000</v>
      </c>
      <c r="M1566" s="4">
        <v>0</v>
      </c>
      <c r="N1566" s="4">
        <v>0</v>
      </c>
      <c r="O1566" s="4">
        <v>287000</v>
      </c>
      <c r="P1566" s="4">
        <v>0</v>
      </c>
      <c r="Q1566" s="4">
        <v>0</v>
      </c>
      <c r="R1566" s="4">
        <v>2130000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11677246</v>
      </c>
      <c r="K1571" s="4">
        <v>11677246</v>
      </c>
      <c r="L1571" s="4">
        <v>9687250</v>
      </c>
      <c r="M1571" s="4">
        <v>0</v>
      </c>
      <c r="N1571" s="4">
        <v>0</v>
      </c>
      <c r="O1571" s="4">
        <v>9687250</v>
      </c>
      <c r="P1571" s="4">
        <v>0</v>
      </c>
      <c r="Q1571" s="4">
        <v>0</v>
      </c>
      <c r="R1571" s="4">
        <v>1989996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11677246</v>
      </c>
      <c r="K1575" s="4">
        <v>11677246</v>
      </c>
      <c r="L1575" s="4">
        <v>9687250</v>
      </c>
      <c r="M1575" s="4">
        <v>0</v>
      </c>
      <c r="N1575" s="4">
        <v>0</v>
      </c>
      <c r="O1575" s="4">
        <v>9687250</v>
      </c>
      <c r="P1575" s="4">
        <v>0</v>
      </c>
      <c r="Q1575" s="4">
        <v>0</v>
      </c>
      <c r="R1575" s="4">
        <v>1989996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11677246</v>
      </c>
      <c r="K1577" s="4">
        <v>11677246</v>
      </c>
      <c r="L1577" s="4">
        <v>9687250</v>
      </c>
      <c r="M1577" s="4">
        <v>0</v>
      </c>
      <c r="N1577" s="4">
        <v>0</v>
      </c>
      <c r="O1577" s="4">
        <v>9687250</v>
      </c>
      <c r="P1577" s="4">
        <v>0</v>
      </c>
      <c r="Q1577" s="4">
        <v>0</v>
      </c>
      <c r="R1577" s="4">
        <v>1989996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3006176.2</v>
      </c>
      <c r="K1582" s="4">
        <v>3006176.2</v>
      </c>
      <c r="L1582" s="4">
        <v>3006176.2</v>
      </c>
      <c r="M1582" s="4">
        <v>0</v>
      </c>
      <c r="N1582" s="4">
        <v>0</v>
      </c>
      <c r="O1582" s="4">
        <v>3006176.2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3006176.2</v>
      </c>
      <c r="K1586" s="4">
        <v>3006176.2</v>
      </c>
      <c r="L1586" s="4">
        <v>3006176.2</v>
      </c>
      <c r="M1586" s="4">
        <v>0</v>
      </c>
      <c r="N1586" s="4">
        <v>0</v>
      </c>
      <c r="O1586" s="4">
        <v>3006176.2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3006176.2</v>
      </c>
      <c r="K1588" s="4">
        <v>3006176.2</v>
      </c>
      <c r="L1588" s="4">
        <v>3006176.2</v>
      </c>
      <c r="M1588" s="4">
        <v>0</v>
      </c>
      <c r="N1588" s="4">
        <v>0</v>
      </c>
      <c r="O1588" s="4">
        <v>3006176.2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3745000</v>
      </c>
      <c r="K1593" s="4">
        <v>3745000</v>
      </c>
      <c r="L1593" s="4">
        <v>375000</v>
      </c>
      <c r="M1593" s="4">
        <v>0</v>
      </c>
      <c r="N1593" s="4">
        <v>0</v>
      </c>
      <c r="O1593" s="4">
        <v>375000</v>
      </c>
      <c r="P1593" s="4">
        <v>0</v>
      </c>
      <c r="Q1593" s="4">
        <v>0</v>
      </c>
      <c r="R1593" s="4">
        <v>3370000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3745000</v>
      </c>
      <c r="K1597" s="4">
        <v>3745000</v>
      </c>
      <c r="L1597" s="4">
        <v>375000</v>
      </c>
      <c r="M1597" s="4">
        <v>0</v>
      </c>
      <c r="N1597" s="4">
        <v>0</v>
      </c>
      <c r="O1597" s="4">
        <v>375000</v>
      </c>
      <c r="P1597" s="4">
        <v>0</v>
      </c>
      <c r="Q1597" s="4">
        <v>0</v>
      </c>
      <c r="R1597" s="4">
        <v>3370000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3745000</v>
      </c>
      <c r="K1599" s="4">
        <v>3745000</v>
      </c>
      <c r="L1599" s="4">
        <v>375000</v>
      </c>
      <c r="M1599" s="4">
        <v>0</v>
      </c>
      <c r="N1599" s="4">
        <v>0</v>
      </c>
      <c r="O1599" s="4">
        <v>375000</v>
      </c>
      <c r="P1599" s="4">
        <v>0</v>
      </c>
      <c r="Q1599" s="4">
        <v>0</v>
      </c>
      <c r="R1599" s="4">
        <v>3370000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4792881.76</v>
      </c>
      <c r="K1604" s="4">
        <v>4792881.76</v>
      </c>
      <c r="L1604" s="4">
        <v>136000</v>
      </c>
      <c r="M1604" s="4">
        <v>0</v>
      </c>
      <c r="N1604" s="4">
        <v>0</v>
      </c>
      <c r="O1604" s="4">
        <v>136000</v>
      </c>
      <c r="P1604" s="4">
        <v>0</v>
      </c>
      <c r="Q1604" s="4">
        <v>0</v>
      </c>
      <c r="R1604" s="4">
        <v>4656881.76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4792881.76</v>
      </c>
      <c r="K1608" s="4">
        <v>4792881.76</v>
      </c>
      <c r="L1608" s="4">
        <v>136000</v>
      </c>
      <c r="M1608" s="4">
        <v>0</v>
      </c>
      <c r="N1608" s="4">
        <v>0</v>
      </c>
      <c r="O1608" s="4">
        <v>136000</v>
      </c>
      <c r="P1608" s="4">
        <v>0</v>
      </c>
      <c r="Q1608" s="4">
        <v>0</v>
      </c>
      <c r="R1608" s="4">
        <v>4656881.76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4792881.76</v>
      </c>
      <c r="K1610" s="4">
        <v>4792881.76</v>
      </c>
      <c r="L1610" s="4">
        <v>136000</v>
      </c>
      <c r="M1610" s="4">
        <v>0</v>
      </c>
      <c r="N1610" s="4">
        <v>0</v>
      </c>
      <c r="O1610" s="4">
        <v>136000</v>
      </c>
      <c r="P1610" s="4">
        <v>0</v>
      </c>
      <c r="Q1610" s="4">
        <v>0</v>
      </c>
      <c r="R1610" s="4">
        <v>4656881.76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2170000</v>
      </c>
      <c r="K1615" s="4">
        <v>2170000</v>
      </c>
      <c r="L1615" s="4">
        <v>2170000</v>
      </c>
      <c r="M1615" s="4">
        <v>0</v>
      </c>
      <c r="N1615" s="4">
        <v>0</v>
      </c>
      <c r="O1615" s="4">
        <v>2170000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2170000</v>
      </c>
      <c r="K1619" s="4">
        <v>2170000</v>
      </c>
      <c r="L1619" s="4">
        <v>2170000</v>
      </c>
      <c r="M1619" s="4">
        <v>0</v>
      </c>
      <c r="N1619" s="4">
        <v>0</v>
      </c>
      <c r="O1619" s="4">
        <v>2170000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2170000</v>
      </c>
      <c r="K1621" s="4">
        <v>2170000</v>
      </c>
      <c r="L1621" s="4">
        <v>2170000</v>
      </c>
      <c r="M1621" s="4">
        <v>0</v>
      </c>
      <c r="N1621" s="4">
        <v>0</v>
      </c>
      <c r="O1621" s="4">
        <v>2170000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14972900</v>
      </c>
      <c r="K1626" s="4">
        <v>14972900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14972900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14972900</v>
      </c>
      <c r="K1630" s="4">
        <v>14972900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14972900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14972900</v>
      </c>
      <c r="K1632" s="4">
        <v>14972900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14972900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1858284</v>
      </c>
      <c r="K1637" s="4">
        <v>1858284</v>
      </c>
      <c r="L1637" s="4">
        <v>258300</v>
      </c>
      <c r="M1637" s="4">
        <v>0</v>
      </c>
      <c r="N1637" s="4">
        <v>0</v>
      </c>
      <c r="O1637" s="4">
        <v>258300</v>
      </c>
      <c r="P1637" s="4">
        <v>0</v>
      </c>
      <c r="Q1637" s="4">
        <v>0</v>
      </c>
      <c r="R1637" s="4">
        <v>1599984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1858284</v>
      </c>
      <c r="K1641" s="4">
        <v>1858284</v>
      </c>
      <c r="L1641" s="4">
        <v>258300</v>
      </c>
      <c r="M1641" s="4">
        <v>0</v>
      </c>
      <c r="N1641" s="4">
        <v>0</v>
      </c>
      <c r="O1641" s="4">
        <v>258300</v>
      </c>
      <c r="P1641" s="4">
        <v>0</v>
      </c>
      <c r="Q1641" s="4">
        <v>0</v>
      </c>
      <c r="R1641" s="4">
        <v>1599984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1858284</v>
      </c>
      <c r="K1643" s="4">
        <v>1858284</v>
      </c>
      <c r="L1643" s="4">
        <v>258300</v>
      </c>
      <c r="M1643" s="4">
        <v>0</v>
      </c>
      <c r="N1643" s="4">
        <v>0</v>
      </c>
      <c r="O1643" s="4">
        <v>258300</v>
      </c>
      <c r="P1643" s="4">
        <v>0</v>
      </c>
      <c r="Q1643" s="4">
        <v>0</v>
      </c>
      <c r="R1643" s="4">
        <v>1599984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2</v>
      </c>
      <c r="E1648" s="7">
        <v>612022</v>
      </c>
      <c r="F1648" s="9"/>
      <c r="G1648" s="7" t="s">
        <v>62</v>
      </c>
      <c r="H1648" s="8" t="s">
        <v>205</v>
      </c>
      <c r="I1648" s="8" t="s">
        <v>49</v>
      </c>
      <c r="J1648" s="4">
        <v>100000</v>
      </c>
      <c r="K1648" s="4">
        <v>100000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100000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2</v>
      </c>
      <c r="E1649" s="7">
        <v>612022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2</v>
      </c>
      <c r="E1650" s="7">
        <v>612022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2</v>
      </c>
      <c r="E1651" s="7">
        <v>612022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2</v>
      </c>
      <c r="E1652" s="7">
        <v>612022</v>
      </c>
      <c r="F1652" s="9"/>
      <c r="G1652" s="7" t="s">
        <v>62</v>
      </c>
      <c r="H1652" s="8" t="s">
        <v>205</v>
      </c>
      <c r="I1652" s="8" t="s">
        <v>53</v>
      </c>
      <c r="J1652" s="4">
        <v>100000</v>
      </c>
      <c r="K1652" s="4">
        <v>100000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100000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2</v>
      </c>
      <c r="E1653" s="7">
        <v>612022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2</v>
      </c>
      <c r="E1654" s="7">
        <v>612022</v>
      </c>
      <c r="F1654" s="9"/>
      <c r="G1654" s="7" t="s">
        <v>62</v>
      </c>
      <c r="H1654" s="8" t="s">
        <v>205</v>
      </c>
      <c r="I1654" s="8" t="s">
        <v>55</v>
      </c>
      <c r="J1654" s="4">
        <v>100000</v>
      </c>
      <c r="K1654" s="4">
        <v>100000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100000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2</v>
      </c>
      <c r="E1655" s="7">
        <v>612022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2</v>
      </c>
      <c r="E1656" s="7">
        <v>612022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2</v>
      </c>
      <c r="E1657" s="7">
        <v>612022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2</v>
      </c>
      <c r="E1658" s="7">
        <v>612022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8260213.2999999998</v>
      </c>
      <c r="K1659" s="4">
        <v>8260213.2999999998</v>
      </c>
      <c r="L1659" s="4">
        <v>379452</v>
      </c>
      <c r="M1659" s="4">
        <v>0</v>
      </c>
      <c r="N1659" s="4">
        <v>0</v>
      </c>
      <c r="O1659" s="4">
        <v>379452</v>
      </c>
      <c r="P1659" s="4">
        <v>0</v>
      </c>
      <c r="Q1659" s="4">
        <v>0</v>
      </c>
      <c r="R1659" s="4">
        <v>7880700</v>
      </c>
      <c r="S1659" s="4">
        <v>0</v>
      </c>
      <c r="T1659" s="4">
        <v>61.3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8260152</v>
      </c>
      <c r="K1663" s="4">
        <v>8260152</v>
      </c>
      <c r="L1663" s="4">
        <v>379452</v>
      </c>
      <c r="M1663" s="4">
        <v>0</v>
      </c>
      <c r="N1663" s="4">
        <v>0</v>
      </c>
      <c r="O1663" s="4">
        <v>379452</v>
      </c>
      <c r="P1663" s="4">
        <v>0</v>
      </c>
      <c r="Q1663" s="4">
        <v>0</v>
      </c>
      <c r="R1663" s="4">
        <v>7880700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8260152</v>
      </c>
      <c r="K1665" s="4">
        <v>8260152</v>
      </c>
      <c r="L1665" s="4">
        <v>379452</v>
      </c>
      <c r="M1665" s="4">
        <v>0</v>
      </c>
      <c r="N1665" s="4">
        <v>0</v>
      </c>
      <c r="O1665" s="4">
        <v>379452</v>
      </c>
      <c r="P1665" s="4">
        <v>0</v>
      </c>
      <c r="Q1665" s="4">
        <v>0</v>
      </c>
      <c r="R1665" s="4">
        <v>7880700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61.3</v>
      </c>
      <c r="K1667" s="4">
        <v>61.3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61.3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61.3</v>
      </c>
      <c r="K1668" s="4">
        <v>61.3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61.3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40000</v>
      </c>
      <c r="K1670" s="4">
        <v>40000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40000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40000</v>
      </c>
      <c r="K1674" s="4">
        <v>40000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40000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40000</v>
      </c>
      <c r="K1676" s="4">
        <v>40000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40000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7169428.7800000003</v>
      </c>
      <c r="K1681" s="4">
        <v>7169428.7800000003</v>
      </c>
      <c r="L1681" s="4">
        <v>469428.78</v>
      </c>
      <c r="M1681" s="4">
        <v>0</v>
      </c>
      <c r="N1681" s="4">
        <v>205791</v>
      </c>
      <c r="O1681" s="4">
        <v>263637.78000000003</v>
      </c>
      <c r="P1681" s="4">
        <v>0</v>
      </c>
      <c r="Q1681" s="4">
        <v>0</v>
      </c>
      <c r="R1681" s="4">
        <v>5700000</v>
      </c>
      <c r="S1681" s="4">
        <v>1000000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7169428.7800000003</v>
      </c>
      <c r="K1685" s="4">
        <v>7169428.7800000003</v>
      </c>
      <c r="L1685" s="4">
        <v>469428.78</v>
      </c>
      <c r="M1685" s="4">
        <v>0</v>
      </c>
      <c r="N1685" s="4">
        <v>205791</v>
      </c>
      <c r="O1685" s="4">
        <v>263637.78000000003</v>
      </c>
      <c r="P1685" s="4">
        <v>0</v>
      </c>
      <c r="Q1685" s="4">
        <v>0</v>
      </c>
      <c r="R1685" s="4">
        <v>5700000</v>
      </c>
      <c r="S1685" s="4">
        <v>1000000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7169428.7800000003</v>
      </c>
      <c r="K1687" s="4">
        <v>7169428.7800000003</v>
      </c>
      <c r="L1687" s="4">
        <v>469428.78</v>
      </c>
      <c r="M1687" s="4">
        <v>0</v>
      </c>
      <c r="N1687" s="4">
        <v>205791</v>
      </c>
      <c r="O1687" s="4">
        <v>263637.78000000003</v>
      </c>
      <c r="P1687" s="4">
        <v>0</v>
      </c>
      <c r="Q1687" s="4">
        <v>0</v>
      </c>
      <c r="R1687" s="4">
        <v>5700000</v>
      </c>
      <c r="S1687" s="4">
        <v>1000000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6915000</v>
      </c>
      <c r="K1692" s="4">
        <v>6915000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6915000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6915000</v>
      </c>
      <c r="K1696" s="4">
        <v>6915000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6915000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6915000</v>
      </c>
      <c r="K1698" s="4">
        <v>6915000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6915000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1635000</v>
      </c>
      <c r="K1703" s="4">
        <v>1635000</v>
      </c>
      <c r="L1703" s="4">
        <v>50000</v>
      </c>
      <c r="M1703" s="4">
        <v>0</v>
      </c>
      <c r="N1703" s="4">
        <v>0</v>
      </c>
      <c r="O1703" s="4">
        <v>50000</v>
      </c>
      <c r="P1703" s="4">
        <v>0</v>
      </c>
      <c r="Q1703" s="4">
        <v>0</v>
      </c>
      <c r="R1703" s="4">
        <v>1585000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1635000</v>
      </c>
      <c r="K1707" s="4">
        <v>1635000</v>
      </c>
      <c r="L1707" s="4">
        <v>50000</v>
      </c>
      <c r="M1707" s="4">
        <v>0</v>
      </c>
      <c r="N1707" s="4">
        <v>0</v>
      </c>
      <c r="O1707" s="4">
        <v>50000</v>
      </c>
      <c r="P1707" s="4">
        <v>0</v>
      </c>
      <c r="Q1707" s="4">
        <v>0</v>
      </c>
      <c r="R1707" s="4">
        <v>1585000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1635000</v>
      </c>
      <c r="K1709" s="4">
        <v>1635000</v>
      </c>
      <c r="L1709" s="4">
        <v>50000</v>
      </c>
      <c r="M1709" s="4">
        <v>0</v>
      </c>
      <c r="N1709" s="4">
        <v>0</v>
      </c>
      <c r="O1709" s="4">
        <v>50000</v>
      </c>
      <c r="P1709" s="4">
        <v>0</v>
      </c>
      <c r="Q1709" s="4">
        <v>0</v>
      </c>
      <c r="R1709" s="4">
        <v>1585000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9792427.1999999993</v>
      </c>
      <c r="K1714" s="4">
        <v>9792427.1999999993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9792427.1999999993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9792427.1999999993</v>
      </c>
      <c r="K1718" s="4">
        <v>9792427.1999999993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9792427.1999999993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9792427.1999999993</v>
      </c>
      <c r="K1720" s="4">
        <v>9792427.1999999993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9792427.1999999993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3332299.74</v>
      </c>
      <c r="K1725" s="4">
        <v>3332299.74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3248200</v>
      </c>
      <c r="S1725" s="4">
        <v>0</v>
      </c>
      <c r="T1725" s="4">
        <v>264.38</v>
      </c>
      <c r="U1725" s="4">
        <v>0</v>
      </c>
      <c r="V1725" s="4">
        <v>83835.360000000001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3332035.36</v>
      </c>
      <c r="K1729" s="4">
        <v>3332035.36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3248200</v>
      </c>
      <c r="S1729" s="4">
        <v>0</v>
      </c>
      <c r="T1729" s="4">
        <v>0</v>
      </c>
      <c r="U1729" s="4">
        <v>0</v>
      </c>
      <c r="V1729" s="4">
        <v>83835.360000000001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3332035.36</v>
      </c>
      <c r="K1731" s="4">
        <v>3332035.36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3248200</v>
      </c>
      <c r="S1731" s="4">
        <v>0</v>
      </c>
      <c r="T1731" s="4">
        <v>0</v>
      </c>
      <c r="U1731" s="4">
        <v>0</v>
      </c>
      <c r="V1731" s="4">
        <v>83835.360000000001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264.38</v>
      </c>
      <c r="K1733" s="4">
        <v>264.38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264.38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264.38</v>
      </c>
      <c r="K1734" s="4">
        <v>264.38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264.38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9503551.7200000007</v>
      </c>
      <c r="K1736" s="4">
        <v>9503551.7200000007</v>
      </c>
      <c r="L1736" s="4">
        <v>196201.72</v>
      </c>
      <c r="M1736" s="4">
        <v>0</v>
      </c>
      <c r="N1736" s="4">
        <v>113001.72</v>
      </c>
      <c r="O1736" s="4">
        <v>83200</v>
      </c>
      <c r="P1736" s="4">
        <v>0</v>
      </c>
      <c r="Q1736" s="4">
        <v>0</v>
      </c>
      <c r="R1736" s="4">
        <v>9307350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9503551.7200000007</v>
      </c>
      <c r="K1740" s="4">
        <v>9503551.7200000007</v>
      </c>
      <c r="L1740" s="4">
        <v>196201.72</v>
      </c>
      <c r="M1740" s="4">
        <v>0</v>
      </c>
      <c r="N1740" s="4">
        <v>113001.72</v>
      </c>
      <c r="O1740" s="4">
        <v>83200</v>
      </c>
      <c r="P1740" s="4">
        <v>0</v>
      </c>
      <c r="Q1740" s="4">
        <v>0</v>
      </c>
      <c r="R1740" s="4">
        <v>9307350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500000</v>
      </c>
      <c r="K1741" s="4">
        <v>500000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500000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9003551.7200000007</v>
      </c>
      <c r="K1742" s="4">
        <v>9003551.7200000007</v>
      </c>
      <c r="L1742" s="4">
        <v>196201.72</v>
      </c>
      <c r="M1742" s="4">
        <v>0</v>
      </c>
      <c r="N1742" s="4">
        <v>113001.72</v>
      </c>
      <c r="O1742" s="4">
        <v>83200</v>
      </c>
      <c r="P1742" s="4">
        <v>0</v>
      </c>
      <c r="Q1742" s="4">
        <v>0</v>
      </c>
      <c r="R1742" s="4">
        <v>8807350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5721739.6299999999</v>
      </c>
      <c r="K1747" s="4">
        <v>5721739.6299999999</v>
      </c>
      <c r="L1747" s="4">
        <v>1235500</v>
      </c>
      <c r="M1747" s="4">
        <v>0</v>
      </c>
      <c r="N1747" s="4">
        <v>0</v>
      </c>
      <c r="O1747" s="4">
        <v>1235500</v>
      </c>
      <c r="P1747" s="4">
        <v>0</v>
      </c>
      <c r="Q1747" s="4">
        <v>0</v>
      </c>
      <c r="R1747" s="4">
        <v>4486239.63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5721739.6299999999</v>
      </c>
      <c r="K1751" s="4">
        <v>5721739.6299999999</v>
      </c>
      <c r="L1751" s="4">
        <v>1235500</v>
      </c>
      <c r="M1751" s="4">
        <v>0</v>
      </c>
      <c r="N1751" s="4">
        <v>0</v>
      </c>
      <c r="O1751" s="4">
        <v>1235500</v>
      </c>
      <c r="P1751" s="4">
        <v>0</v>
      </c>
      <c r="Q1751" s="4">
        <v>0</v>
      </c>
      <c r="R1751" s="4">
        <v>4486239.63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96238.99</v>
      </c>
      <c r="K1752" s="4">
        <v>96238.99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96238.99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5625500.6399999997</v>
      </c>
      <c r="K1753" s="4">
        <v>5625500.6399999997</v>
      </c>
      <c r="L1753" s="4">
        <v>1235500</v>
      </c>
      <c r="M1753" s="4">
        <v>0</v>
      </c>
      <c r="N1753" s="4">
        <v>0</v>
      </c>
      <c r="O1753" s="4">
        <v>1235500</v>
      </c>
      <c r="P1753" s="4">
        <v>0</v>
      </c>
      <c r="Q1753" s="4">
        <v>0</v>
      </c>
      <c r="R1753" s="4">
        <v>4390000.6399999997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11078600</v>
      </c>
      <c r="K1758" s="4">
        <v>11078600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11078600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11078600</v>
      </c>
      <c r="K1762" s="4">
        <v>11078600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11078600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11078600</v>
      </c>
      <c r="K1764" s="4">
        <v>11078600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11078600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3939911.23</v>
      </c>
      <c r="K1780" s="4">
        <v>3939911.23</v>
      </c>
      <c r="L1780" s="4">
        <v>130800</v>
      </c>
      <c r="M1780" s="4">
        <v>0</v>
      </c>
      <c r="N1780" s="4">
        <v>0</v>
      </c>
      <c r="O1780" s="4">
        <v>130800</v>
      </c>
      <c r="P1780" s="4">
        <v>0</v>
      </c>
      <c r="Q1780" s="4">
        <v>0</v>
      </c>
      <c r="R1780" s="4">
        <v>3809111.23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3939911.23</v>
      </c>
      <c r="K1784" s="4">
        <v>3939911.23</v>
      </c>
      <c r="L1784" s="4">
        <v>130800</v>
      </c>
      <c r="M1784" s="4">
        <v>0</v>
      </c>
      <c r="N1784" s="4">
        <v>0</v>
      </c>
      <c r="O1784" s="4">
        <v>130800</v>
      </c>
      <c r="P1784" s="4">
        <v>0</v>
      </c>
      <c r="Q1784" s="4">
        <v>0</v>
      </c>
      <c r="R1784" s="4">
        <v>3809111.23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3939911.23</v>
      </c>
      <c r="K1786" s="4">
        <v>3939911.23</v>
      </c>
      <c r="L1786" s="4">
        <v>130800</v>
      </c>
      <c r="M1786" s="4">
        <v>0</v>
      </c>
      <c r="N1786" s="4">
        <v>0</v>
      </c>
      <c r="O1786" s="4">
        <v>130800</v>
      </c>
      <c r="P1786" s="4">
        <v>0</v>
      </c>
      <c r="Q1786" s="4">
        <v>0</v>
      </c>
      <c r="R1786" s="4">
        <v>3809111.23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5</v>
      </c>
      <c r="K1791" s="4">
        <v>5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5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5</v>
      </c>
      <c r="K1799" s="4">
        <v>5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5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5</v>
      </c>
      <c r="K1800" s="4">
        <v>5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5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1376170.61</v>
      </c>
      <c r="K1802" s="4">
        <v>1376170.61</v>
      </c>
      <c r="L1802" s="4">
        <v>130000</v>
      </c>
      <c r="M1802" s="4">
        <v>0</v>
      </c>
      <c r="N1802" s="4">
        <v>0</v>
      </c>
      <c r="O1802" s="4">
        <v>130000</v>
      </c>
      <c r="P1802" s="4">
        <v>0</v>
      </c>
      <c r="Q1802" s="4">
        <v>0</v>
      </c>
      <c r="R1802" s="4">
        <v>1246170.6100000001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1376170.61</v>
      </c>
      <c r="K1806" s="4">
        <v>1376170.61</v>
      </c>
      <c r="L1806" s="4">
        <v>130000</v>
      </c>
      <c r="M1806" s="4">
        <v>0</v>
      </c>
      <c r="N1806" s="4">
        <v>0</v>
      </c>
      <c r="O1806" s="4">
        <v>130000</v>
      </c>
      <c r="P1806" s="4">
        <v>0</v>
      </c>
      <c r="Q1806" s="4">
        <v>0</v>
      </c>
      <c r="R1806" s="4">
        <v>1246170.6100000001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1376170.61</v>
      </c>
      <c r="K1808" s="4">
        <v>1376170.61</v>
      </c>
      <c r="L1808" s="4">
        <v>130000</v>
      </c>
      <c r="M1808" s="4">
        <v>0</v>
      </c>
      <c r="N1808" s="4">
        <v>0</v>
      </c>
      <c r="O1808" s="4">
        <v>130000</v>
      </c>
      <c r="P1808" s="4">
        <v>0</v>
      </c>
      <c r="Q1808" s="4">
        <v>0</v>
      </c>
      <c r="R1808" s="4">
        <v>1246170.6100000001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2623108.88</v>
      </c>
      <c r="K1813" s="4">
        <v>2623108.88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2617501</v>
      </c>
      <c r="S1813" s="4">
        <v>0</v>
      </c>
      <c r="T1813" s="4">
        <v>5607.88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2620578.96</v>
      </c>
      <c r="K1817" s="4">
        <v>2620578.96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2617501</v>
      </c>
      <c r="S1817" s="4">
        <v>0</v>
      </c>
      <c r="T1817" s="4">
        <v>3077.96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2620578.96</v>
      </c>
      <c r="K1819" s="4">
        <v>2620578.96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2617501</v>
      </c>
      <c r="S1819" s="4">
        <v>0</v>
      </c>
      <c r="T1819" s="4">
        <v>3077.96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2529.92</v>
      </c>
      <c r="K1821" s="4">
        <v>2529.92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2529.92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2529.92</v>
      </c>
      <c r="K1823" s="4">
        <v>2529.92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2529.92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63046630.350000001</v>
      </c>
      <c r="K1824" s="4">
        <v>63046630.350000001</v>
      </c>
      <c r="L1824" s="4">
        <v>2746630.35</v>
      </c>
      <c r="M1824" s="4">
        <v>0</v>
      </c>
      <c r="N1824" s="4">
        <v>2746630.35</v>
      </c>
      <c r="O1824" s="4">
        <v>0</v>
      </c>
      <c r="P1824" s="4">
        <v>0</v>
      </c>
      <c r="Q1824" s="4">
        <v>0</v>
      </c>
      <c r="R1824" s="4">
        <v>60300000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63046630.350000001</v>
      </c>
      <c r="K1828" s="4">
        <v>63046630.350000001</v>
      </c>
      <c r="L1828" s="4">
        <v>2746630.35</v>
      </c>
      <c r="M1828" s="4">
        <v>0</v>
      </c>
      <c r="N1828" s="4">
        <v>2746630.35</v>
      </c>
      <c r="O1828" s="4">
        <v>0</v>
      </c>
      <c r="P1828" s="4">
        <v>0</v>
      </c>
      <c r="Q1828" s="4">
        <v>0</v>
      </c>
      <c r="R1828" s="4">
        <v>60300000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63046630.350000001</v>
      </c>
      <c r="K1830" s="4">
        <v>63046630.350000001</v>
      </c>
      <c r="L1830" s="4">
        <v>2746630.35</v>
      </c>
      <c r="M1830" s="4">
        <v>0</v>
      </c>
      <c r="N1830" s="4">
        <v>2746630.35</v>
      </c>
      <c r="O1830" s="4">
        <v>0</v>
      </c>
      <c r="P1830" s="4">
        <v>0</v>
      </c>
      <c r="Q1830" s="4">
        <v>0</v>
      </c>
      <c r="R1830" s="4">
        <v>60300000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493360.8</v>
      </c>
      <c r="K1835" s="4">
        <v>493360.8</v>
      </c>
      <c r="L1835" s="4">
        <v>160000</v>
      </c>
      <c r="M1835" s="4">
        <v>0</v>
      </c>
      <c r="N1835" s="4">
        <v>0</v>
      </c>
      <c r="O1835" s="4">
        <v>160000</v>
      </c>
      <c r="P1835" s="4">
        <v>0</v>
      </c>
      <c r="Q1835" s="4">
        <v>0</v>
      </c>
      <c r="R1835" s="4">
        <v>332000</v>
      </c>
      <c r="S1835" s="4">
        <v>0</v>
      </c>
      <c r="T1835" s="4">
        <v>1360.8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493360.8</v>
      </c>
      <c r="K1839" s="4">
        <v>493360.8</v>
      </c>
      <c r="L1839" s="4">
        <v>160000</v>
      </c>
      <c r="M1839" s="4">
        <v>0</v>
      </c>
      <c r="N1839" s="4">
        <v>0</v>
      </c>
      <c r="O1839" s="4">
        <v>160000</v>
      </c>
      <c r="P1839" s="4">
        <v>0</v>
      </c>
      <c r="Q1839" s="4">
        <v>0</v>
      </c>
      <c r="R1839" s="4">
        <v>332000</v>
      </c>
      <c r="S1839" s="4">
        <v>0</v>
      </c>
      <c r="T1839" s="4">
        <v>1360.8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493360.8</v>
      </c>
      <c r="K1841" s="4">
        <v>493360.8</v>
      </c>
      <c r="L1841" s="4">
        <v>160000</v>
      </c>
      <c r="M1841" s="4">
        <v>0</v>
      </c>
      <c r="N1841" s="4">
        <v>0</v>
      </c>
      <c r="O1841" s="4">
        <v>160000</v>
      </c>
      <c r="P1841" s="4">
        <v>0</v>
      </c>
      <c r="Q1841" s="4">
        <v>0</v>
      </c>
      <c r="R1841" s="4">
        <v>332000</v>
      </c>
      <c r="S1841" s="4">
        <v>0</v>
      </c>
      <c r="T1841" s="4">
        <v>1360.8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3730000</v>
      </c>
      <c r="K1846" s="4">
        <v>3730000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3730000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3730000</v>
      </c>
      <c r="K1850" s="4">
        <v>3730000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3730000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3730000</v>
      </c>
      <c r="K1852" s="4">
        <v>3730000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3730000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12479857.300000001</v>
      </c>
      <c r="K1857" s="4">
        <v>12479857.300000001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12478000</v>
      </c>
      <c r="S1857" s="4">
        <v>0</v>
      </c>
      <c r="T1857" s="4">
        <v>1857.3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12479857.300000001</v>
      </c>
      <c r="K1861" s="4">
        <v>12479857.300000001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12478000</v>
      </c>
      <c r="S1861" s="4">
        <v>0</v>
      </c>
      <c r="T1861" s="4">
        <v>1857.3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1525.2</v>
      </c>
      <c r="K1862" s="4">
        <v>1525.2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1525.2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12478332.1</v>
      </c>
      <c r="K1863" s="4">
        <v>12478332.1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12478000</v>
      </c>
      <c r="S1863" s="4">
        <v>0</v>
      </c>
      <c r="T1863" s="4">
        <v>332.1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3111197</v>
      </c>
      <c r="K1868" s="4">
        <v>3111197</v>
      </c>
      <c r="L1868" s="4">
        <v>176000</v>
      </c>
      <c r="M1868" s="4">
        <v>0</v>
      </c>
      <c r="N1868" s="4">
        <v>0</v>
      </c>
      <c r="O1868" s="4">
        <v>176000</v>
      </c>
      <c r="P1868" s="4">
        <v>0</v>
      </c>
      <c r="Q1868" s="4">
        <v>0</v>
      </c>
      <c r="R1868" s="4">
        <v>2667550</v>
      </c>
      <c r="S1868" s="4">
        <v>267647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3111197</v>
      </c>
      <c r="K1872" s="4">
        <v>3111197</v>
      </c>
      <c r="L1872" s="4">
        <v>176000</v>
      </c>
      <c r="M1872" s="4">
        <v>0</v>
      </c>
      <c r="N1872" s="4">
        <v>0</v>
      </c>
      <c r="O1872" s="4">
        <v>176000</v>
      </c>
      <c r="P1872" s="4">
        <v>0</v>
      </c>
      <c r="Q1872" s="4">
        <v>0</v>
      </c>
      <c r="R1872" s="4">
        <v>2667550</v>
      </c>
      <c r="S1872" s="4">
        <v>267647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3111197</v>
      </c>
      <c r="K1874" s="4">
        <v>3111197</v>
      </c>
      <c r="L1874" s="4">
        <v>176000</v>
      </c>
      <c r="M1874" s="4">
        <v>0</v>
      </c>
      <c r="N1874" s="4">
        <v>0</v>
      </c>
      <c r="O1874" s="4">
        <v>176000</v>
      </c>
      <c r="P1874" s="4">
        <v>0</v>
      </c>
      <c r="Q1874" s="4">
        <v>0</v>
      </c>
      <c r="R1874" s="4">
        <v>2667550</v>
      </c>
      <c r="S1874" s="4">
        <v>267647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3514000</v>
      </c>
      <c r="K1879" s="4">
        <v>3514000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3514000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3514000</v>
      </c>
      <c r="K1883" s="4">
        <v>3514000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3514000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3514000</v>
      </c>
      <c r="K1885" s="4">
        <v>3514000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3514000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2063400</v>
      </c>
      <c r="K1890" s="4">
        <v>2063400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2063400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2063400</v>
      </c>
      <c r="K1894" s="4">
        <v>2063400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2063400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2063400</v>
      </c>
      <c r="K1896" s="4">
        <v>2063400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2063400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1368150.43</v>
      </c>
      <c r="K1901" s="4">
        <v>1368150.43</v>
      </c>
      <c r="L1901" s="4">
        <v>1368150.43</v>
      </c>
      <c r="M1901" s="4">
        <v>0</v>
      </c>
      <c r="N1901" s="4">
        <v>0</v>
      </c>
      <c r="O1901" s="4">
        <v>1368150.43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1368150.43</v>
      </c>
      <c r="K1905" s="4">
        <v>1368150.43</v>
      </c>
      <c r="L1905" s="4">
        <v>1368150.43</v>
      </c>
      <c r="M1905" s="4">
        <v>0</v>
      </c>
      <c r="N1905" s="4">
        <v>0</v>
      </c>
      <c r="O1905" s="4">
        <v>1368150.43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1368150.43</v>
      </c>
      <c r="K1907" s="4">
        <v>1368150.43</v>
      </c>
      <c r="L1907" s="4">
        <v>1368150.43</v>
      </c>
      <c r="M1907" s="4">
        <v>0</v>
      </c>
      <c r="N1907" s="4">
        <v>0</v>
      </c>
      <c r="O1907" s="4">
        <v>1368150.43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3676659.24</v>
      </c>
      <c r="K1923" s="4">
        <v>3676659.24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3253332.6</v>
      </c>
      <c r="S1923" s="4">
        <v>0</v>
      </c>
      <c r="T1923" s="4">
        <v>423326.64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3676659.24</v>
      </c>
      <c r="K1927" s="4">
        <v>3676659.24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3253332.6</v>
      </c>
      <c r="S1927" s="4">
        <v>0</v>
      </c>
      <c r="T1927" s="4">
        <v>423326.64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3676659.24</v>
      </c>
      <c r="K1929" s="4">
        <v>3676659.24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3253332.6</v>
      </c>
      <c r="S1929" s="4">
        <v>0</v>
      </c>
      <c r="T1929" s="4">
        <v>423326.64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4956116</v>
      </c>
      <c r="K1934" s="4">
        <v>4956116</v>
      </c>
      <c r="L1934" s="4">
        <v>404500</v>
      </c>
      <c r="M1934" s="4">
        <v>0</v>
      </c>
      <c r="N1934" s="4">
        <v>0</v>
      </c>
      <c r="O1934" s="4">
        <v>404500</v>
      </c>
      <c r="P1934" s="4">
        <v>0</v>
      </c>
      <c r="Q1934" s="4">
        <v>0</v>
      </c>
      <c r="R1934" s="4">
        <v>4551616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4956116</v>
      </c>
      <c r="K1938" s="4">
        <v>4956116</v>
      </c>
      <c r="L1938" s="4">
        <v>404500</v>
      </c>
      <c r="M1938" s="4">
        <v>0</v>
      </c>
      <c r="N1938" s="4">
        <v>0</v>
      </c>
      <c r="O1938" s="4">
        <v>404500</v>
      </c>
      <c r="P1938" s="4">
        <v>0</v>
      </c>
      <c r="Q1938" s="4">
        <v>0</v>
      </c>
      <c r="R1938" s="4">
        <v>4551616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74500</v>
      </c>
      <c r="K1939" s="4">
        <v>74500</v>
      </c>
      <c r="L1939" s="4">
        <v>74500</v>
      </c>
      <c r="M1939" s="4">
        <v>0</v>
      </c>
      <c r="N1939" s="4">
        <v>0</v>
      </c>
      <c r="O1939" s="4">
        <v>74500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4881616</v>
      </c>
      <c r="K1940" s="4">
        <v>4881616</v>
      </c>
      <c r="L1940" s="4">
        <v>330000</v>
      </c>
      <c r="M1940" s="4">
        <v>0</v>
      </c>
      <c r="N1940" s="4">
        <v>0</v>
      </c>
      <c r="O1940" s="4">
        <v>330000</v>
      </c>
      <c r="P1940" s="4">
        <v>0</v>
      </c>
      <c r="Q1940" s="4">
        <v>0</v>
      </c>
      <c r="R1940" s="4">
        <v>4551616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6159886.46</v>
      </c>
      <c r="K1945" s="4">
        <v>6159886.46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6159886.46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6159886.46</v>
      </c>
      <c r="K1949" s="4">
        <v>6159886.46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6159886.46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6159886.46</v>
      </c>
      <c r="K1951" s="4">
        <v>6159886.46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6159886.46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10200850</v>
      </c>
      <c r="K1967" s="4">
        <v>10200850</v>
      </c>
      <c r="L1967" s="4">
        <v>373000</v>
      </c>
      <c r="M1967" s="4">
        <v>0</v>
      </c>
      <c r="N1967" s="4">
        <v>0</v>
      </c>
      <c r="O1967" s="4">
        <v>373000</v>
      </c>
      <c r="P1967" s="4">
        <v>0</v>
      </c>
      <c r="Q1967" s="4">
        <v>0</v>
      </c>
      <c r="R1967" s="4">
        <v>9827850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10200850</v>
      </c>
      <c r="K1971" s="4">
        <v>10200850</v>
      </c>
      <c r="L1971" s="4">
        <v>373000</v>
      </c>
      <c r="M1971" s="4">
        <v>0</v>
      </c>
      <c r="N1971" s="4">
        <v>0</v>
      </c>
      <c r="O1971" s="4">
        <v>373000</v>
      </c>
      <c r="P1971" s="4">
        <v>0</v>
      </c>
      <c r="Q1971" s="4">
        <v>0</v>
      </c>
      <c r="R1971" s="4">
        <v>9827850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10200850</v>
      </c>
      <c r="K1973" s="4">
        <v>10200850</v>
      </c>
      <c r="L1973" s="4">
        <v>373000</v>
      </c>
      <c r="M1973" s="4">
        <v>0</v>
      </c>
      <c r="N1973" s="4">
        <v>0</v>
      </c>
      <c r="O1973" s="4">
        <v>373000</v>
      </c>
      <c r="P1973" s="4">
        <v>0</v>
      </c>
      <c r="Q1973" s="4">
        <v>0</v>
      </c>
      <c r="R1973" s="4">
        <v>9827850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2138000</v>
      </c>
      <c r="K1978" s="4">
        <v>2138000</v>
      </c>
      <c r="L1978" s="4">
        <v>400000</v>
      </c>
      <c r="M1978" s="4">
        <v>0</v>
      </c>
      <c r="N1978" s="4">
        <v>0</v>
      </c>
      <c r="O1978" s="4">
        <v>400000</v>
      </c>
      <c r="P1978" s="4">
        <v>0</v>
      </c>
      <c r="Q1978" s="4">
        <v>0</v>
      </c>
      <c r="R1978" s="4">
        <v>1738000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2138000</v>
      </c>
      <c r="K1982" s="4">
        <v>2138000</v>
      </c>
      <c r="L1982" s="4">
        <v>400000</v>
      </c>
      <c r="M1982" s="4">
        <v>0</v>
      </c>
      <c r="N1982" s="4">
        <v>0</v>
      </c>
      <c r="O1982" s="4">
        <v>400000</v>
      </c>
      <c r="P1982" s="4">
        <v>0</v>
      </c>
      <c r="Q1982" s="4">
        <v>0</v>
      </c>
      <c r="R1982" s="4">
        <v>1738000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2138000</v>
      </c>
      <c r="K1984" s="4">
        <v>2138000</v>
      </c>
      <c r="L1984" s="4">
        <v>400000</v>
      </c>
      <c r="M1984" s="4">
        <v>0</v>
      </c>
      <c r="N1984" s="4">
        <v>0</v>
      </c>
      <c r="O1984" s="4">
        <v>400000</v>
      </c>
      <c r="P1984" s="4">
        <v>0</v>
      </c>
      <c r="Q1984" s="4">
        <v>0</v>
      </c>
      <c r="R1984" s="4">
        <v>1738000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2875000</v>
      </c>
      <c r="K1989" s="4">
        <v>2875000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2875000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2875000</v>
      </c>
      <c r="K1993" s="4">
        <v>2875000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2875000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2875000</v>
      </c>
      <c r="K1995" s="4">
        <v>2875000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2875000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6049341.5899999999</v>
      </c>
      <c r="K2000" s="4">
        <v>6049341.5899999999</v>
      </c>
      <c r="L2000" s="4">
        <v>1284341.5900000001</v>
      </c>
      <c r="M2000" s="4">
        <v>0</v>
      </c>
      <c r="N2000" s="4">
        <v>1014341.59</v>
      </c>
      <c r="O2000" s="4">
        <v>270000</v>
      </c>
      <c r="P2000" s="4">
        <v>0</v>
      </c>
      <c r="Q2000" s="4">
        <v>0</v>
      </c>
      <c r="R2000" s="4">
        <v>4765000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6049341.5899999999</v>
      </c>
      <c r="K2004" s="4">
        <v>6049341.5899999999</v>
      </c>
      <c r="L2004" s="4">
        <v>1284341.5900000001</v>
      </c>
      <c r="M2004" s="4">
        <v>0</v>
      </c>
      <c r="N2004" s="4">
        <v>1014341.59</v>
      </c>
      <c r="O2004" s="4">
        <v>270000</v>
      </c>
      <c r="P2004" s="4">
        <v>0</v>
      </c>
      <c r="Q2004" s="4">
        <v>0</v>
      </c>
      <c r="R2004" s="4">
        <v>4765000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6049341.5899999999</v>
      </c>
      <c r="K2006" s="4">
        <v>6049341.5899999999</v>
      </c>
      <c r="L2006" s="4">
        <v>1284341.5900000001</v>
      </c>
      <c r="M2006" s="4">
        <v>0</v>
      </c>
      <c r="N2006" s="4">
        <v>1014341.59</v>
      </c>
      <c r="O2006" s="4">
        <v>270000</v>
      </c>
      <c r="P2006" s="4">
        <v>0</v>
      </c>
      <c r="Q2006" s="4">
        <v>0</v>
      </c>
      <c r="R2006" s="4">
        <v>4765000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5154218.53</v>
      </c>
      <c r="K2011" s="4">
        <v>5154218.53</v>
      </c>
      <c r="L2011" s="4">
        <v>39177.07</v>
      </c>
      <c r="M2011" s="4">
        <v>0</v>
      </c>
      <c r="N2011" s="4">
        <v>0</v>
      </c>
      <c r="O2011" s="4">
        <v>39177.07</v>
      </c>
      <c r="P2011" s="4">
        <v>0</v>
      </c>
      <c r="Q2011" s="4">
        <v>0</v>
      </c>
      <c r="R2011" s="4">
        <v>5115041.46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5154218.53</v>
      </c>
      <c r="K2015" s="4">
        <v>5154218.53</v>
      </c>
      <c r="L2015" s="4">
        <v>39177.07</v>
      </c>
      <c r="M2015" s="4">
        <v>0</v>
      </c>
      <c r="N2015" s="4">
        <v>0</v>
      </c>
      <c r="O2015" s="4">
        <v>39177.07</v>
      </c>
      <c r="P2015" s="4">
        <v>0</v>
      </c>
      <c r="Q2015" s="4">
        <v>0</v>
      </c>
      <c r="R2015" s="4">
        <v>5115041.46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5154218.53</v>
      </c>
      <c r="K2017" s="4">
        <v>5154218.53</v>
      </c>
      <c r="L2017" s="4">
        <v>39177.07</v>
      </c>
      <c r="M2017" s="4">
        <v>0</v>
      </c>
      <c r="N2017" s="4">
        <v>0</v>
      </c>
      <c r="O2017" s="4">
        <v>39177.07</v>
      </c>
      <c r="P2017" s="4">
        <v>0</v>
      </c>
      <c r="Q2017" s="4">
        <v>0</v>
      </c>
      <c r="R2017" s="4">
        <v>5115041.46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4566900</v>
      </c>
      <c r="K2022" s="4">
        <v>4566900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4566900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4566900</v>
      </c>
      <c r="K2026" s="4">
        <v>4566900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4566900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4566900</v>
      </c>
      <c r="K2028" s="4">
        <v>4566900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4566900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10464349.92</v>
      </c>
      <c r="K2055" s="4">
        <v>10464349.92</v>
      </c>
      <c r="L2055" s="4">
        <v>187750</v>
      </c>
      <c r="M2055" s="4">
        <v>0</v>
      </c>
      <c r="N2055" s="4">
        <v>0</v>
      </c>
      <c r="O2055" s="4">
        <v>187750</v>
      </c>
      <c r="P2055" s="4">
        <v>0</v>
      </c>
      <c r="Q2055" s="4">
        <v>0</v>
      </c>
      <c r="R2055" s="4">
        <v>10276599.92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10464349.92</v>
      </c>
      <c r="K2059" s="4">
        <v>10464349.92</v>
      </c>
      <c r="L2059" s="4">
        <v>187750</v>
      </c>
      <c r="M2059" s="4">
        <v>0</v>
      </c>
      <c r="N2059" s="4">
        <v>0</v>
      </c>
      <c r="O2059" s="4">
        <v>187750</v>
      </c>
      <c r="P2059" s="4">
        <v>0</v>
      </c>
      <c r="Q2059" s="4">
        <v>0</v>
      </c>
      <c r="R2059" s="4">
        <v>10276599.92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10464349.92</v>
      </c>
      <c r="K2061" s="4">
        <v>10464349.92</v>
      </c>
      <c r="L2061" s="4">
        <v>187750</v>
      </c>
      <c r="M2061" s="4">
        <v>0</v>
      </c>
      <c r="N2061" s="4">
        <v>0</v>
      </c>
      <c r="O2061" s="4">
        <v>187750</v>
      </c>
      <c r="P2061" s="4">
        <v>0</v>
      </c>
      <c r="Q2061" s="4">
        <v>0</v>
      </c>
      <c r="R2061" s="4">
        <v>10276599.92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22895000</v>
      </c>
      <c r="K2066" s="4">
        <v>22895000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22895000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22895000</v>
      </c>
      <c r="K2070" s="4">
        <v>22895000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22895000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22895000</v>
      </c>
      <c r="K2072" s="4">
        <v>22895000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22895000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10000</v>
      </c>
      <c r="K2077" s="4">
        <v>10000</v>
      </c>
      <c r="L2077" s="4">
        <v>10000</v>
      </c>
      <c r="M2077" s="4">
        <v>0</v>
      </c>
      <c r="N2077" s="4">
        <v>0</v>
      </c>
      <c r="O2077" s="4">
        <v>10000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10000</v>
      </c>
      <c r="K2081" s="4">
        <v>10000</v>
      </c>
      <c r="L2081" s="4">
        <v>10000</v>
      </c>
      <c r="M2081" s="4">
        <v>0</v>
      </c>
      <c r="N2081" s="4">
        <v>0</v>
      </c>
      <c r="O2081" s="4">
        <v>10000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10000</v>
      </c>
      <c r="K2083" s="4">
        <v>10000</v>
      </c>
      <c r="L2083" s="4">
        <v>10000</v>
      </c>
      <c r="M2083" s="4">
        <v>0</v>
      </c>
      <c r="N2083" s="4">
        <v>0</v>
      </c>
      <c r="O2083" s="4">
        <v>10000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2108972</v>
      </c>
      <c r="K2088" s="4">
        <v>2108972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2108972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2108972</v>
      </c>
      <c r="K2092" s="4">
        <v>2108972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2108972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2108972</v>
      </c>
      <c r="K2094" s="4">
        <v>2108972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2108972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7307000</v>
      </c>
      <c r="K2099" s="4">
        <v>7307000</v>
      </c>
      <c r="L2099" s="4">
        <v>357000</v>
      </c>
      <c r="M2099" s="4">
        <v>0</v>
      </c>
      <c r="N2099" s="4">
        <v>0</v>
      </c>
      <c r="O2099" s="4">
        <v>357000</v>
      </c>
      <c r="P2099" s="4">
        <v>0</v>
      </c>
      <c r="Q2099" s="4">
        <v>0</v>
      </c>
      <c r="R2099" s="4">
        <v>6950000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7307000</v>
      </c>
      <c r="K2103" s="4">
        <v>7307000</v>
      </c>
      <c r="L2103" s="4">
        <v>357000</v>
      </c>
      <c r="M2103" s="4">
        <v>0</v>
      </c>
      <c r="N2103" s="4">
        <v>0</v>
      </c>
      <c r="O2103" s="4">
        <v>357000</v>
      </c>
      <c r="P2103" s="4">
        <v>0</v>
      </c>
      <c r="Q2103" s="4">
        <v>0</v>
      </c>
      <c r="R2103" s="4">
        <v>6950000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7307000</v>
      </c>
      <c r="K2105" s="4">
        <v>7307000</v>
      </c>
      <c r="L2105" s="4">
        <v>357000</v>
      </c>
      <c r="M2105" s="4">
        <v>0</v>
      </c>
      <c r="N2105" s="4">
        <v>0</v>
      </c>
      <c r="O2105" s="4">
        <v>357000</v>
      </c>
      <c r="P2105" s="4">
        <v>0</v>
      </c>
      <c r="Q2105" s="4">
        <v>0</v>
      </c>
      <c r="R2105" s="4">
        <v>6950000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9694722</v>
      </c>
      <c r="K2110" s="4">
        <v>9694722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9694722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9694722</v>
      </c>
      <c r="K2114" s="4">
        <v>9694722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9694722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9694722</v>
      </c>
      <c r="K2116" s="4">
        <v>9694722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9694722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27784</v>
      </c>
      <c r="K2121" s="4">
        <v>27784</v>
      </c>
      <c r="L2121" s="4">
        <v>27784</v>
      </c>
      <c r="M2121" s="4">
        <v>0</v>
      </c>
      <c r="N2121" s="4">
        <v>0</v>
      </c>
      <c r="O2121" s="4">
        <v>27784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27784</v>
      </c>
      <c r="K2129" s="4">
        <v>27784</v>
      </c>
      <c r="L2129" s="4">
        <v>27784</v>
      </c>
      <c r="M2129" s="4">
        <v>0</v>
      </c>
      <c r="N2129" s="4">
        <v>0</v>
      </c>
      <c r="O2129" s="4">
        <v>27784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27784</v>
      </c>
      <c r="K2131" s="4">
        <v>27784</v>
      </c>
      <c r="L2131" s="4">
        <v>27784</v>
      </c>
      <c r="M2131" s="4">
        <v>0</v>
      </c>
      <c r="N2131" s="4">
        <v>0</v>
      </c>
      <c r="O2131" s="4">
        <v>27784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2001206.03</v>
      </c>
      <c r="K2154" s="4">
        <v>2001206.03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1990000</v>
      </c>
      <c r="S2154" s="4">
        <v>0</v>
      </c>
      <c r="T2154" s="4">
        <v>11206.03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2001206.03</v>
      </c>
      <c r="K2158" s="4">
        <v>2001206.03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1990000</v>
      </c>
      <c r="S2158" s="4">
        <v>0</v>
      </c>
      <c r="T2158" s="4">
        <v>11206.03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2001206.03</v>
      </c>
      <c r="K2160" s="4">
        <v>2001206.03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1990000</v>
      </c>
      <c r="S2160" s="4">
        <v>0</v>
      </c>
      <c r="T2160" s="4">
        <v>11206.03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6098660</v>
      </c>
      <c r="K2165" s="4">
        <v>6098660</v>
      </c>
      <c r="L2165" s="4">
        <v>239060</v>
      </c>
      <c r="M2165" s="4">
        <v>239060</v>
      </c>
      <c r="N2165" s="4">
        <v>0</v>
      </c>
      <c r="O2165" s="4">
        <v>0</v>
      </c>
      <c r="P2165" s="4">
        <v>0</v>
      </c>
      <c r="Q2165" s="4">
        <v>0</v>
      </c>
      <c r="R2165" s="4">
        <v>5859600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6098660</v>
      </c>
      <c r="K2169" s="4">
        <v>6098660</v>
      </c>
      <c r="L2169" s="4">
        <v>239060</v>
      </c>
      <c r="M2169" s="4">
        <v>239060</v>
      </c>
      <c r="N2169" s="4">
        <v>0</v>
      </c>
      <c r="O2169" s="4">
        <v>0</v>
      </c>
      <c r="P2169" s="4">
        <v>0</v>
      </c>
      <c r="Q2169" s="4">
        <v>0</v>
      </c>
      <c r="R2169" s="4">
        <v>5859600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6098660</v>
      </c>
      <c r="K2171" s="4">
        <v>6098660</v>
      </c>
      <c r="L2171" s="4">
        <v>239060</v>
      </c>
      <c r="M2171" s="4">
        <v>239060</v>
      </c>
      <c r="N2171" s="4">
        <v>0</v>
      </c>
      <c r="O2171" s="4">
        <v>0</v>
      </c>
      <c r="P2171" s="4">
        <v>0</v>
      </c>
      <c r="Q2171" s="4">
        <v>0</v>
      </c>
      <c r="R2171" s="4">
        <v>5859600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2032800</v>
      </c>
      <c r="K2176" s="4">
        <v>2032800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2032800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2032800</v>
      </c>
      <c r="K2180" s="4">
        <v>2032800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2032800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2032800</v>
      </c>
      <c r="K2182" s="4">
        <v>2032800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2032800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6800000</v>
      </c>
      <c r="K2187" s="4">
        <v>6800000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6800000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6800000</v>
      </c>
      <c r="K2191" s="4">
        <v>6800000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6800000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6800000</v>
      </c>
      <c r="K2193" s="4">
        <v>6800000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6800000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28981178.219999999</v>
      </c>
      <c r="K2198" s="4">
        <v>28981178.219999999</v>
      </c>
      <c r="L2198" s="4">
        <v>3293194</v>
      </c>
      <c r="M2198" s="4">
        <v>2986894</v>
      </c>
      <c r="N2198" s="4">
        <v>0</v>
      </c>
      <c r="O2198" s="4">
        <v>306300</v>
      </c>
      <c r="P2198" s="4">
        <v>0</v>
      </c>
      <c r="Q2198" s="4">
        <v>0</v>
      </c>
      <c r="R2198" s="4">
        <v>25687984.219999999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28981178.219999999</v>
      </c>
      <c r="K2202" s="4">
        <v>28981178.219999999</v>
      </c>
      <c r="L2202" s="4">
        <v>3293194</v>
      </c>
      <c r="M2202" s="4">
        <v>2986894</v>
      </c>
      <c r="N2202" s="4">
        <v>0</v>
      </c>
      <c r="O2202" s="4">
        <v>306300</v>
      </c>
      <c r="P2202" s="4">
        <v>0</v>
      </c>
      <c r="Q2202" s="4">
        <v>0</v>
      </c>
      <c r="R2202" s="4">
        <v>25687984.219999999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2986894</v>
      </c>
      <c r="K2203" s="4">
        <v>2986894</v>
      </c>
      <c r="L2203" s="4">
        <v>2986894</v>
      </c>
      <c r="M2203" s="4">
        <v>2986894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25994284.219999999</v>
      </c>
      <c r="K2204" s="4">
        <v>25994284.219999999</v>
      </c>
      <c r="L2204" s="4">
        <v>306300</v>
      </c>
      <c r="M2204" s="4">
        <v>0</v>
      </c>
      <c r="N2204" s="4">
        <v>0</v>
      </c>
      <c r="O2204" s="4">
        <v>306300</v>
      </c>
      <c r="P2204" s="4">
        <v>0</v>
      </c>
      <c r="Q2204" s="4">
        <v>0</v>
      </c>
      <c r="R2204" s="4">
        <v>25687984.219999999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11279938.33</v>
      </c>
      <c r="K2209" s="4">
        <v>11279938.33</v>
      </c>
      <c r="L2209" s="4">
        <v>2671065</v>
      </c>
      <c r="M2209" s="4">
        <v>0</v>
      </c>
      <c r="N2209" s="4">
        <v>2671065</v>
      </c>
      <c r="O2209" s="4">
        <v>0</v>
      </c>
      <c r="P2209" s="4">
        <v>0</v>
      </c>
      <c r="Q2209" s="4">
        <v>0</v>
      </c>
      <c r="R2209" s="4">
        <v>8600000</v>
      </c>
      <c r="S2209" s="4">
        <v>0</v>
      </c>
      <c r="T2209" s="4">
        <v>0</v>
      </c>
      <c r="U2209" s="4">
        <v>8873.33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11271065</v>
      </c>
      <c r="K2213" s="4">
        <v>11271065</v>
      </c>
      <c r="L2213" s="4">
        <v>2671065</v>
      </c>
      <c r="M2213" s="4">
        <v>0</v>
      </c>
      <c r="N2213" s="4">
        <v>2671065</v>
      </c>
      <c r="O2213" s="4">
        <v>0</v>
      </c>
      <c r="P2213" s="4">
        <v>0</v>
      </c>
      <c r="Q2213" s="4">
        <v>0</v>
      </c>
      <c r="R2213" s="4">
        <v>8600000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11271065</v>
      </c>
      <c r="K2215" s="4">
        <v>11271065</v>
      </c>
      <c r="L2215" s="4">
        <v>2671065</v>
      </c>
      <c r="M2215" s="4">
        <v>0</v>
      </c>
      <c r="N2215" s="4">
        <v>2671065</v>
      </c>
      <c r="O2215" s="4">
        <v>0</v>
      </c>
      <c r="P2215" s="4">
        <v>0</v>
      </c>
      <c r="Q2215" s="4">
        <v>0</v>
      </c>
      <c r="R2215" s="4">
        <v>8600000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8873.33</v>
      </c>
      <c r="K2217" s="4">
        <v>8873.33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8873.33</v>
      </c>
      <c r="K2219" s="4">
        <v>8873.33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2893117.98</v>
      </c>
      <c r="K2220" s="4">
        <v>2893117.98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2893117.98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2893117.98</v>
      </c>
      <c r="K2224" s="4">
        <v>2893117.98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2893117.98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2893117.98</v>
      </c>
      <c r="K2226" s="4">
        <v>2893117.98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2893117.98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823284.62</v>
      </c>
      <c r="K2231" s="4">
        <v>823284.62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807900</v>
      </c>
      <c r="S2231" s="4">
        <v>15384.62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823284.62</v>
      </c>
      <c r="K2235" s="4">
        <v>823284.62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807900</v>
      </c>
      <c r="S2235" s="4">
        <v>15384.62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823284.62</v>
      </c>
      <c r="K2237" s="4">
        <v>823284.62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807900</v>
      </c>
      <c r="S2237" s="4">
        <v>15384.62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101575</v>
      </c>
      <c r="K2242" s="4">
        <v>101575</v>
      </c>
      <c r="L2242" s="4">
        <v>101575</v>
      </c>
      <c r="M2242" s="4">
        <v>0</v>
      </c>
      <c r="N2242" s="4">
        <v>0</v>
      </c>
      <c r="O2242" s="4">
        <v>101575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101575</v>
      </c>
      <c r="K2246" s="4">
        <v>101575</v>
      </c>
      <c r="L2246" s="4">
        <v>101575</v>
      </c>
      <c r="M2246" s="4">
        <v>0</v>
      </c>
      <c r="N2246" s="4">
        <v>0</v>
      </c>
      <c r="O2246" s="4">
        <v>101575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101575</v>
      </c>
      <c r="K2248" s="4">
        <v>101575</v>
      </c>
      <c r="L2248" s="4">
        <v>101575</v>
      </c>
      <c r="M2248" s="4">
        <v>0</v>
      </c>
      <c r="N2248" s="4">
        <v>0</v>
      </c>
      <c r="O2248" s="4">
        <v>101575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18649206.949999999</v>
      </c>
      <c r="K2253" s="4">
        <v>18649206.949999999</v>
      </c>
      <c r="L2253" s="4">
        <v>789774.03</v>
      </c>
      <c r="M2253" s="4">
        <v>0</v>
      </c>
      <c r="N2253" s="4">
        <v>0</v>
      </c>
      <c r="O2253" s="4">
        <v>686773.35</v>
      </c>
      <c r="P2253" s="4">
        <v>103000.68</v>
      </c>
      <c r="Q2253" s="4">
        <v>0</v>
      </c>
      <c r="R2253" s="4">
        <v>16798643</v>
      </c>
      <c r="S2253" s="4">
        <v>0</v>
      </c>
      <c r="T2253" s="4">
        <v>296157.09999999998</v>
      </c>
      <c r="U2253" s="4">
        <v>764632.82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17383604</v>
      </c>
      <c r="K2257" s="4">
        <v>17383604</v>
      </c>
      <c r="L2257" s="4">
        <v>584961</v>
      </c>
      <c r="M2257" s="4">
        <v>0</v>
      </c>
      <c r="N2257" s="4">
        <v>0</v>
      </c>
      <c r="O2257" s="4">
        <v>584961</v>
      </c>
      <c r="P2257" s="4">
        <v>0</v>
      </c>
      <c r="Q2257" s="4">
        <v>0</v>
      </c>
      <c r="R2257" s="4">
        <v>16798643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17383604</v>
      </c>
      <c r="K2259" s="4">
        <v>17383604</v>
      </c>
      <c r="L2259" s="4">
        <v>584961</v>
      </c>
      <c r="M2259" s="4">
        <v>0</v>
      </c>
      <c r="N2259" s="4">
        <v>0</v>
      </c>
      <c r="O2259" s="4">
        <v>584961</v>
      </c>
      <c r="P2259" s="4">
        <v>0</v>
      </c>
      <c r="Q2259" s="4">
        <v>0</v>
      </c>
      <c r="R2259" s="4">
        <v>16798643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1265602.95</v>
      </c>
      <c r="K2261" s="4">
        <v>1265602.95</v>
      </c>
      <c r="L2261" s="4">
        <v>204813.03</v>
      </c>
      <c r="M2261" s="4">
        <v>0</v>
      </c>
      <c r="N2261" s="4">
        <v>0</v>
      </c>
      <c r="O2261" s="4">
        <v>101812.35</v>
      </c>
      <c r="P2261" s="4">
        <v>103000.68</v>
      </c>
      <c r="Q2261" s="4">
        <v>0</v>
      </c>
      <c r="R2261" s="4">
        <v>0</v>
      </c>
      <c r="S2261" s="4">
        <v>0</v>
      </c>
      <c r="T2261" s="4">
        <v>296157.09999999998</v>
      </c>
      <c r="U2261" s="4">
        <v>764632.82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296640.45</v>
      </c>
      <c r="K2262" s="4">
        <v>296640.45</v>
      </c>
      <c r="L2262" s="4">
        <v>483.35</v>
      </c>
      <c r="M2262" s="4">
        <v>0</v>
      </c>
      <c r="N2262" s="4">
        <v>0</v>
      </c>
      <c r="O2262" s="4">
        <v>483.35</v>
      </c>
      <c r="P2262" s="4">
        <v>0</v>
      </c>
      <c r="Q2262" s="4">
        <v>0</v>
      </c>
      <c r="R2262" s="4">
        <v>0</v>
      </c>
      <c r="S2262" s="4">
        <v>0</v>
      </c>
      <c r="T2262" s="4">
        <v>296157.09999999998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968962.5</v>
      </c>
      <c r="K2263" s="4">
        <v>968962.5</v>
      </c>
      <c r="L2263" s="4">
        <v>204329.68</v>
      </c>
      <c r="M2263" s="4">
        <v>0</v>
      </c>
      <c r="N2263" s="4">
        <v>0</v>
      </c>
      <c r="O2263" s="4">
        <v>101329</v>
      </c>
      <c r="P2263" s="4">
        <v>103000.68</v>
      </c>
      <c r="Q2263" s="4">
        <v>0</v>
      </c>
      <c r="R2263" s="4">
        <v>0</v>
      </c>
      <c r="S2263" s="4">
        <v>0</v>
      </c>
      <c r="T2263" s="4">
        <v>0</v>
      </c>
      <c r="U2263" s="4">
        <v>764632.82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13306775.560000001</v>
      </c>
      <c r="K2264" s="4">
        <v>13306775.560000001</v>
      </c>
      <c r="L2264" s="4">
        <v>444332.16</v>
      </c>
      <c r="M2264" s="4">
        <v>444332.16</v>
      </c>
      <c r="N2264" s="4">
        <v>0</v>
      </c>
      <c r="O2264" s="4">
        <v>0</v>
      </c>
      <c r="P2264" s="4">
        <v>0</v>
      </c>
      <c r="Q2264" s="4">
        <v>0</v>
      </c>
      <c r="R2264" s="4">
        <v>12214000</v>
      </c>
      <c r="S2264" s="4">
        <v>600000</v>
      </c>
      <c r="T2264" s="4">
        <v>48443.4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13258332.16</v>
      </c>
      <c r="K2268" s="4">
        <v>13258332.16</v>
      </c>
      <c r="L2268" s="4">
        <v>444332.16</v>
      </c>
      <c r="M2268" s="4">
        <v>444332.16</v>
      </c>
      <c r="N2268" s="4">
        <v>0</v>
      </c>
      <c r="O2268" s="4">
        <v>0</v>
      </c>
      <c r="P2268" s="4">
        <v>0</v>
      </c>
      <c r="Q2268" s="4">
        <v>0</v>
      </c>
      <c r="R2268" s="4">
        <v>12214000</v>
      </c>
      <c r="S2268" s="4">
        <v>600000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13258332.16</v>
      </c>
      <c r="K2270" s="4">
        <v>13258332.16</v>
      </c>
      <c r="L2270" s="4">
        <v>444332.16</v>
      </c>
      <c r="M2270" s="4">
        <v>444332.16</v>
      </c>
      <c r="N2270" s="4">
        <v>0</v>
      </c>
      <c r="O2270" s="4">
        <v>0</v>
      </c>
      <c r="P2270" s="4">
        <v>0</v>
      </c>
      <c r="Q2270" s="4">
        <v>0</v>
      </c>
      <c r="R2270" s="4">
        <v>12214000</v>
      </c>
      <c r="S2270" s="4">
        <v>600000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48443.4</v>
      </c>
      <c r="K2272" s="4">
        <v>48443.4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48443.4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48443.4</v>
      </c>
      <c r="K2273" s="4">
        <v>48443.4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48443.4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3692436.59</v>
      </c>
      <c r="K2275" s="4">
        <v>3692436.59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3540970</v>
      </c>
      <c r="S2275" s="4">
        <v>149640</v>
      </c>
      <c r="T2275" s="4">
        <v>1826.59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3690610</v>
      </c>
      <c r="K2279" s="4">
        <v>3690610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3540970</v>
      </c>
      <c r="S2279" s="4">
        <v>149640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3690610</v>
      </c>
      <c r="K2281" s="4">
        <v>3690610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3540970</v>
      </c>
      <c r="S2281" s="4">
        <v>149640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1826.59</v>
      </c>
      <c r="K2283" s="4">
        <v>1826.59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1826.59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64.8</v>
      </c>
      <c r="K2284" s="4">
        <v>64.8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64.8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1761.79</v>
      </c>
      <c r="K2285" s="4">
        <v>1761.79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1761.79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4649500</v>
      </c>
      <c r="K2286" s="4">
        <v>4649500</v>
      </c>
      <c r="L2286" s="4">
        <v>149500</v>
      </c>
      <c r="M2286" s="4">
        <v>0</v>
      </c>
      <c r="N2286" s="4">
        <v>0</v>
      </c>
      <c r="O2286" s="4">
        <v>149500</v>
      </c>
      <c r="P2286" s="4">
        <v>0</v>
      </c>
      <c r="Q2286" s="4">
        <v>0</v>
      </c>
      <c r="R2286" s="4">
        <v>4500000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4649500</v>
      </c>
      <c r="K2290" s="4">
        <v>4649500</v>
      </c>
      <c r="L2290" s="4">
        <v>149500</v>
      </c>
      <c r="M2290" s="4">
        <v>0</v>
      </c>
      <c r="N2290" s="4">
        <v>0</v>
      </c>
      <c r="O2290" s="4">
        <v>149500</v>
      </c>
      <c r="P2290" s="4">
        <v>0</v>
      </c>
      <c r="Q2290" s="4">
        <v>0</v>
      </c>
      <c r="R2290" s="4">
        <v>4500000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4649500</v>
      </c>
      <c r="K2292" s="4">
        <v>4649500</v>
      </c>
      <c r="L2292" s="4">
        <v>149500</v>
      </c>
      <c r="M2292" s="4">
        <v>0</v>
      </c>
      <c r="N2292" s="4">
        <v>0</v>
      </c>
      <c r="O2292" s="4">
        <v>149500</v>
      </c>
      <c r="P2292" s="4">
        <v>0</v>
      </c>
      <c r="Q2292" s="4">
        <v>0</v>
      </c>
      <c r="R2292" s="4">
        <v>4500000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2347500</v>
      </c>
      <c r="K2297" s="4">
        <v>2347500</v>
      </c>
      <c r="L2297" s="4">
        <v>160000</v>
      </c>
      <c r="M2297" s="4">
        <v>0</v>
      </c>
      <c r="N2297" s="4">
        <v>0</v>
      </c>
      <c r="O2297" s="4">
        <v>160000</v>
      </c>
      <c r="P2297" s="4">
        <v>0</v>
      </c>
      <c r="Q2297" s="4">
        <v>0</v>
      </c>
      <c r="R2297" s="4">
        <v>1887500</v>
      </c>
      <c r="S2297" s="4">
        <v>300000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2347500</v>
      </c>
      <c r="K2301" s="4">
        <v>2347500</v>
      </c>
      <c r="L2301" s="4">
        <v>160000</v>
      </c>
      <c r="M2301" s="4">
        <v>0</v>
      </c>
      <c r="N2301" s="4">
        <v>0</v>
      </c>
      <c r="O2301" s="4">
        <v>160000</v>
      </c>
      <c r="P2301" s="4">
        <v>0</v>
      </c>
      <c r="Q2301" s="4">
        <v>0</v>
      </c>
      <c r="R2301" s="4">
        <v>1887500</v>
      </c>
      <c r="S2301" s="4">
        <v>300000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2347500</v>
      </c>
      <c r="K2303" s="4">
        <v>2347500</v>
      </c>
      <c r="L2303" s="4">
        <v>160000</v>
      </c>
      <c r="M2303" s="4">
        <v>0</v>
      </c>
      <c r="N2303" s="4">
        <v>0</v>
      </c>
      <c r="O2303" s="4">
        <v>160000</v>
      </c>
      <c r="P2303" s="4">
        <v>0</v>
      </c>
      <c r="Q2303" s="4">
        <v>0</v>
      </c>
      <c r="R2303" s="4">
        <v>1887500</v>
      </c>
      <c r="S2303" s="4">
        <v>300000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6600000</v>
      </c>
      <c r="K2319" s="4">
        <v>6600000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6600000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6600000</v>
      </c>
      <c r="K2323" s="4">
        <v>6600000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6600000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6600000</v>
      </c>
      <c r="K2325" s="4">
        <v>6600000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6600000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8410713.0700000003</v>
      </c>
      <c r="K2330" s="4">
        <v>8410713.0700000003</v>
      </c>
      <c r="L2330" s="4">
        <v>1911101</v>
      </c>
      <c r="M2330" s="4">
        <v>543941</v>
      </c>
      <c r="N2330" s="4">
        <v>128160</v>
      </c>
      <c r="O2330" s="4">
        <v>1239000</v>
      </c>
      <c r="P2330" s="4">
        <v>0</v>
      </c>
      <c r="Q2330" s="4">
        <v>0</v>
      </c>
      <c r="R2330" s="4">
        <v>6499612.0700000003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8410713.0700000003</v>
      </c>
      <c r="K2334" s="4">
        <v>8410713.0700000003</v>
      </c>
      <c r="L2334" s="4">
        <v>1911101</v>
      </c>
      <c r="M2334" s="4">
        <v>543941</v>
      </c>
      <c r="N2334" s="4">
        <v>128160</v>
      </c>
      <c r="O2334" s="4">
        <v>1239000</v>
      </c>
      <c r="P2334" s="4">
        <v>0</v>
      </c>
      <c r="Q2334" s="4">
        <v>0</v>
      </c>
      <c r="R2334" s="4">
        <v>6499612.0700000003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543941</v>
      </c>
      <c r="K2335" s="4">
        <v>543941</v>
      </c>
      <c r="L2335" s="4">
        <v>543941</v>
      </c>
      <c r="M2335" s="4">
        <v>543941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7866772.0700000003</v>
      </c>
      <c r="K2336" s="4">
        <v>7866772.0700000003</v>
      </c>
      <c r="L2336" s="4">
        <v>1367160</v>
      </c>
      <c r="M2336" s="4">
        <v>0</v>
      </c>
      <c r="N2336" s="4">
        <v>128160</v>
      </c>
      <c r="O2336" s="4">
        <v>1239000</v>
      </c>
      <c r="P2336" s="4">
        <v>0</v>
      </c>
      <c r="Q2336" s="4">
        <v>0</v>
      </c>
      <c r="R2336" s="4">
        <v>6499612.0700000003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8141037.3899999997</v>
      </c>
      <c r="K2341" s="4">
        <v>8141037.3899999997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8092827.1500000004</v>
      </c>
      <c r="S2341" s="4">
        <v>0</v>
      </c>
      <c r="T2341" s="4">
        <v>0</v>
      </c>
      <c r="U2341" s="4">
        <v>24225.08</v>
      </c>
      <c r="V2341" s="4">
        <v>23985.16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8092827.1500000004</v>
      </c>
      <c r="K2345" s="4">
        <v>8092827.1500000004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8092827.1500000004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8092827.1500000004</v>
      </c>
      <c r="K2347" s="4">
        <v>8092827.1500000004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8092827.1500000004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48210.239999999998</v>
      </c>
      <c r="K2349" s="4">
        <v>48210.239999999998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24225.08</v>
      </c>
      <c r="V2349" s="4">
        <v>23985.16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23985.16</v>
      </c>
      <c r="K2350" s="4">
        <v>23985.16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23985.16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24225.08</v>
      </c>
      <c r="K2351" s="4">
        <v>24225.08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24225.08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11979557.27</v>
      </c>
      <c r="K2352" s="4">
        <v>11979557.27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11979557.27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11979557.27</v>
      </c>
      <c r="K2356" s="4">
        <v>11979557.27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11979557.27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11979557.27</v>
      </c>
      <c r="K2358" s="4">
        <v>11979557.27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11979557.27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15094573.810000001</v>
      </c>
      <c r="K2363" s="4">
        <v>15094573.810000001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15094573.810000001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15094573.810000001</v>
      </c>
      <c r="K2367" s="4">
        <v>15094573.810000001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15094573.810000001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15094573.810000001</v>
      </c>
      <c r="K2369" s="4">
        <v>15094573.810000001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15094573.810000001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2412520</v>
      </c>
      <c r="K2374" s="4">
        <v>2412520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2412520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2412520</v>
      </c>
      <c r="K2378" s="4">
        <v>2412520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2412520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2412520</v>
      </c>
      <c r="K2380" s="4">
        <v>2412520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2412520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1944381.57</v>
      </c>
      <c r="K2385" s="4">
        <v>1944381.57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1944381.57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1944381.57</v>
      </c>
      <c r="K2389" s="4">
        <v>1944381.57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1944381.57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1944381.57</v>
      </c>
      <c r="K2391" s="4">
        <v>1944381.57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1944381.57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833328</v>
      </c>
      <c r="K2396" s="4">
        <v>833328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833328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833328</v>
      </c>
      <c r="K2400" s="4">
        <v>833328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833328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833328</v>
      </c>
      <c r="K2402" s="4">
        <v>833328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833328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245140</v>
      </c>
      <c r="K2407" s="4">
        <v>245140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245140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245140</v>
      </c>
      <c r="K2411" s="4">
        <v>245140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245140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245140</v>
      </c>
      <c r="K2413" s="4">
        <v>245140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245140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4817000</v>
      </c>
      <c r="K2418" s="4">
        <v>4817000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4817000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4817000</v>
      </c>
      <c r="K2422" s="4">
        <v>4817000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4817000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4817000</v>
      </c>
      <c r="K2424" s="4">
        <v>4817000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4817000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8116261.1900000004</v>
      </c>
      <c r="K2429" s="4">
        <v>8116261.1900000004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8116261.1900000004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8116261.1900000004</v>
      </c>
      <c r="K2433" s="4">
        <v>8116261.1900000004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8116261.1900000004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8116261.1900000004</v>
      </c>
      <c r="K2435" s="4">
        <v>8116261.1900000004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8116261.1900000004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5163030</v>
      </c>
      <c r="K2440" s="4">
        <v>5163030</v>
      </c>
      <c r="L2440" s="4">
        <v>1246600</v>
      </c>
      <c r="M2440" s="4">
        <v>0</v>
      </c>
      <c r="N2440" s="4">
        <v>0</v>
      </c>
      <c r="O2440" s="4">
        <v>1246600</v>
      </c>
      <c r="P2440" s="4">
        <v>0</v>
      </c>
      <c r="Q2440" s="4">
        <v>0</v>
      </c>
      <c r="R2440" s="4">
        <v>3916430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5163030</v>
      </c>
      <c r="K2444" s="4">
        <v>5163030</v>
      </c>
      <c r="L2444" s="4">
        <v>1246600</v>
      </c>
      <c r="M2444" s="4">
        <v>0</v>
      </c>
      <c r="N2444" s="4">
        <v>0</v>
      </c>
      <c r="O2444" s="4">
        <v>1246600</v>
      </c>
      <c r="P2444" s="4">
        <v>0</v>
      </c>
      <c r="Q2444" s="4">
        <v>0</v>
      </c>
      <c r="R2444" s="4">
        <v>3916430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5163030</v>
      </c>
      <c r="K2446" s="4">
        <v>5163030</v>
      </c>
      <c r="L2446" s="4">
        <v>1246600</v>
      </c>
      <c r="M2446" s="4">
        <v>0</v>
      </c>
      <c r="N2446" s="4">
        <v>0</v>
      </c>
      <c r="O2446" s="4">
        <v>1246600</v>
      </c>
      <c r="P2446" s="4">
        <v>0</v>
      </c>
      <c r="Q2446" s="4">
        <v>0</v>
      </c>
      <c r="R2446" s="4">
        <v>3916430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1639340.72</v>
      </c>
      <c r="K2451" s="4">
        <v>1639340.72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1639340.72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1639340.72</v>
      </c>
      <c r="K2455" s="4">
        <v>1639340.72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1639340.72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1639340.72</v>
      </c>
      <c r="K2457" s="4">
        <v>1639340.72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1639340.72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8100000</v>
      </c>
      <c r="K2462" s="4">
        <v>8100000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8100000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8100000</v>
      </c>
      <c r="K2466" s="4">
        <v>8100000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8100000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8100000</v>
      </c>
      <c r="K2468" s="4">
        <v>8100000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8100000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1415130.68</v>
      </c>
      <c r="K2473" s="4">
        <v>1415130.68</v>
      </c>
      <c r="L2473" s="4">
        <v>148464</v>
      </c>
      <c r="M2473" s="4">
        <v>0</v>
      </c>
      <c r="N2473" s="4">
        <v>0</v>
      </c>
      <c r="O2473" s="4">
        <v>148464</v>
      </c>
      <c r="P2473" s="4">
        <v>0</v>
      </c>
      <c r="Q2473" s="4">
        <v>0</v>
      </c>
      <c r="R2473" s="4">
        <v>1266666.68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1415130.68</v>
      </c>
      <c r="K2477" s="4">
        <v>1415130.68</v>
      </c>
      <c r="L2477" s="4">
        <v>148464</v>
      </c>
      <c r="M2477" s="4">
        <v>0</v>
      </c>
      <c r="N2477" s="4">
        <v>0</v>
      </c>
      <c r="O2477" s="4">
        <v>148464</v>
      </c>
      <c r="P2477" s="4">
        <v>0</v>
      </c>
      <c r="Q2477" s="4">
        <v>0</v>
      </c>
      <c r="R2477" s="4">
        <v>1266666.68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1415130.68</v>
      </c>
      <c r="K2479" s="4">
        <v>1415130.68</v>
      </c>
      <c r="L2479" s="4">
        <v>148464</v>
      </c>
      <c r="M2479" s="4">
        <v>0</v>
      </c>
      <c r="N2479" s="4">
        <v>0</v>
      </c>
      <c r="O2479" s="4">
        <v>148464</v>
      </c>
      <c r="P2479" s="4">
        <v>0</v>
      </c>
      <c r="Q2479" s="4">
        <v>0</v>
      </c>
      <c r="R2479" s="4">
        <v>1266666.68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1800000</v>
      </c>
      <c r="K2484" s="4">
        <v>1800000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1800000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1800000</v>
      </c>
      <c r="K2488" s="4">
        <v>1800000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1800000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1800000</v>
      </c>
      <c r="K2490" s="4">
        <v>1800000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1800000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6120000</v>
      </c>
      <c r="K2495" s="4">
        <v>6120000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6120000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6120000</v>
      </c>
      <c r="K2499" s="4">
        <v>6120000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6120000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6120000</v>
      </c>
      <c r="K2501" s="4">
        <v>6120000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6120000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10300000</v>
      </c>
      <c r="K2506" s="4">
        <v>10300000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10300000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10300000</v>
      </c>
      <c r="K2510" s="4">
        <v>10300000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10300000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10300000</v>
      </c>
      <c r="K2512" s="4">
        <v>10300000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10300000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3406752</v>
      </c>
      <c r="K2517" s="4">
        <v>3406752</v>
      </c>
      <c r="L2517" s="4">
        <v>2206752</v>
      </c>
      <c r="M2517" s="4">
        <v>0</v>
      </c>
      <c r="N2517" s="4">
        <v>0</v>
      </c>
      <c r="O2517" s="4">
        <v>2206752</v>
      </c>
      <c r="P2517" s="4">
        <v>0</v>
      </c>
      <c r="Q2517" s="4">
        <v>0</v>
      </c>
      <c r="R2517" s="4">
        <v>1200000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3406752</v>
      </c>
      <c r="K2521" s="4">
        <v>3406752</v>
      </c>
      <c r="L2521" s="4">
        <v>2206752</v>
      </c>
      <c r="M2521" s="4">
        <v>0</v>
      </c>
      <c r="N2521" s="4">
        <v>0</v>
      </c>
      <c r="O2521" s="4">
        <v>2206752</v>
      </c>
      <c r="P2521" s="4">
        <v>0</v>
      </c>
      <c r="Q2521" s="4">
        <v>0</v>
      </c>
      <c r="R2521" s="4">
        <v>1200000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3406752</v>
      </c>
      <c r="K2523" s="4">
        <v>3406752</v>
      </c>
      <c r="L2523" s="4">
        <v>2206752</v>
      </c>
      <c r="M2523" s="4">
        <v>0</v>
      </c>
      <c r="N2523" s="4">
        <v>0</v>
      </c>
      <c r="O2523" s="4">
        <v>2206752</v>
      </c>
      <c r="P2523" s="4">
        <v>0</v>
      </c>
      <c r="Q2523" s="4">
        <v>0</v>
      </c>
      <c r="R2523" s="4">
        <v>1200000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3200000</v>
      </c>
      <c r="K2528" s="4">
        <v>3200000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3200000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3200000</v>
      </c>
      <c r="K2532" s="4">
        <v>3200000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3200000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3200000</v>
      </c>
      <c r="K2534" s="4">
        <v>3200000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3200000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12040412.93</v>
      </c>
      <c r="K2539" s="4">
        <v>12040412.93</v>
      </c>
      <c r="L2539" s="4">
        <v>1210412.93</v>
      </c>
      <c r="M2539" s="4">
        <v>1210412.93</v>
      </c>
      <c r="N2539" s="4">
        <v>0</v>
      </c>
      <c r="O2539" s="4">
        <v>0</v>
      </c>
      <c r="P2539" s="4">
        <v>0</v>
      </c>
      <c r="Q2539" s="4">
        <v>0</v>
      </c>
      <c r="R2539" s="4">
        <v>10830000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12040412.93</v>
      </c>
      <c r="K2543" s="4">
        <v>12040412.93</v>
      </c>
      <c r="L2543" s="4">
        <v>1210412.93</v>
      </c>
      <c r="M2543" s="4">
        <v>1210412.93</v>
      </c>
      <c r="N2543" s="4">
        <v>0</v>
      </c>
      <c r="O2543" s="4">
        <v>0</v>
      </c>
      <c r="P2543" s="4">
        <v>0</v>
      </c>
      <c r="Q2543" s="4">
        <v>0</v>
      </c>
      <c r="R2543" s="4">
        <v>10830000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1210412.93</v>
      </c>
      <c r="K2544" s="4">
        <v>1210412.93</v>
      </c>
      <c r="L2544" s="4">
        <v>1210412.93</v>
      </c>
      <c r="M2544" s="4">
        <v>1210412.93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10830000</v>
      </c>
      <c r="K2545" s="4">
        <v>10830000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10830000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361890</v>
      </c>
      <c r="K2550" s="4">
        <v>361890</v>
      </c>
      <c r="L2550" s="4">
        <v>361890</v>
      </c>
      <c r="M2550" s="4">
        <v>0</v>
      </c>
      <c r="N2550" s="4">
        <v>0</v>
      </c>
      <c r="O2550" s="4">
        <v>361890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361890</v>
      </c>
      <c r="K2554" s="4">
        <v>361890</v>
      </c>
      <c r="L2554" s="4">
        <v>361890</v>
      </c>
      <c r="M2554" s="4">
        <v>0</v>
      </c>
      <c r="N2554" s="4">
        <v>0</v>
      </c>
      <c r="O2554" s="4">
        <v>361890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361890</v>
      </c>
      <c r="K2556" s="4">
        <v>361890</v>
      </c>
      <c r="L2556" s="4">
        <v>361890</v>
      </c>
      <c r="M2556" s="4">
        <v>0</v>
      </c>
      <c r="N2556" s="4">
        <v>0</v>
      </c>
      <c r="O2556" s="4">
        <v>361890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6228991</v>
      </c>
      <c r="K2561" s="4">
        <v>6228991</v>
      </c>
      <c r="L2561" s="4">
        <v>547600</v>
      </c>
      <c r="M2561" s="4">
        <v>0</v>
      </c>
      <c r="N2561" s="4">
        <v>0</v>
      </c>
      <c r="O2561" s="4">
        <v>547600</v>
      </c>
      <c r="P2561" s="4">
        <v>0</v>
      </c>
      <c r="Q2561" s="4">
        <v>0</v>
      </c>
      <c r="R2561" s="4">
        <v>5681391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6228991</v>
      </c>
      <c r="K2565" s="4">
        <v>6228991</v>
      </c>
      <c r="L2565" s="4">
        <v>547600</v>
      </c>
      <c r="M2565" s="4">
        <v>0</v>
      </c>
      <c r="N2565" s="4">
        <v>0</v>
      </c>
      <c r="O2565" s="4">
        <v>547600</v>
      </c>
      <c r="P2565" s="4">
        <v>0</v>
      </c>
      <c r="Q2565" s="4">
        <v>0</v>
      </c>
      <c r="R2565" s="4">
        <v>5681391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6228991</v>
      </c>
      <c r="K2567" s="4">
        <v>6228991</v>
      </c>
      <c r="L2567" s="4">
        <v>547600</v>
      </c>
      <c r="M2567" s="4">
        <v>0</v>
      </c>
      <c r="N2567" s="4">
        <v>0</v>
      </c>
      <c r="O2567" s="4">
        <v>547600</v>
      </c>
      <c r="P2567" s="4">
        <v>0</v>
      </c>
      <c r="Q2567" s="4">
        <v>0</v>
      </c>
      <c r="R2567" s="4">
        <v>5681391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4580000</v>
      </c>
      <c r="K2572" s="4">
        <v>4580000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4580000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4580000</v>
      </c>
      <c r="K2576" s="4">
        <v>4580000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4580000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4580000</v>
      </c>
      <c r="K2578" s="4">
        <v>4580000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4580000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4605645</v>
      </c>
      <c r="K2583" s="4">
        <v>4605645</v>
      </c>
      <c r="L2583" s="4">
        <v>300645</v>
      </c>
      <c r="M2583" s="4">
        <v>0</v>
      </c>
      <c r="N2583" s="4">
        <v>0</v>
      </c>
      <c r="O2583" s="4">
        <v>300645</v>
      </c>
      <c r="P2583" s="4">
        <v>0</v>
      </c>
      <c r="Q2583" s="4">
        <v>0</v>
      </c>
      <c r="R2583" s="4">
        <v>4305000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4605645</v>
      </c>
      <c r="K2587" s="4">
        <v>4605645</v>
      </c>
      <c r="L2587" s="4">
        <v>300645</v>
      </c>
      <c r="M2587" s="4">
        <v>0</v>
      </c>
      <c r="N2587" s="4">
        <v>0</v>
      </c>
      <c r="O2587" s="4">
        <v>300645</v>
      </c>
      <c r="P2587" s="4">
        <v>0</v>
      </c>
      <c r="Q2587" s="4">
        <v>0</v>
      </c>
      <c r="R2587" s="4">
        <v>4305000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4605645</v>
      </c>
      <c r="K2589" s="4">
        <v>4605645</v>
      </c>
      <c r="L2589" s="4">
        <v>300645</v>
      </c>
      <c r="M2589" s="4">
        <v>0</v>
      </c>
      <c r="N2589" s="4">
        <v>0</v>
      </c>
      <c r="O2589" s="4">
        <v>300645</v>
      </c>
      <c r="P2589" s="4">
        <v>0</v>
      </c>
      <c r="Q2589" s="4">
        <v>0</v>
      </c>
      <c r="R2589" s="4">
        <v>4305000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1082000</v>
      </c>
      <c r="K2594" s="4">
        <v>1082000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1082000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1082000</v>
      </c>
      <c r="K2598" s="4">
        <v>1082000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1082000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1082000</v>
      </c>
      <c r="K2600" s="4">
        <v>1082000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1082000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4685369.99</v>
      </c>
      <c r="K2605" s="4">
        <v>4685369.99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4684000</v>
      </c>
      <c r="S2605" s="4">
        <v>0</v>
      </c>
      <c r="T2605" s="4">
        <v>206.25</v>
      </c>
      <c r="U2605" s="4">
        <v>1163.74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4684000</v>
      </c>
      <c r="K2609" s="4">
        <v>4684000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4684000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4684000</v>
      </c>
      <c r="K2611" s="4">
        <v>4684000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4684000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1369.99</v>
      </c>
      <c r="K2613" s="4">
        <v>1369.99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206.25</v>
      </c>
      <c r="U2613" s="4">
        <v>1163.74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206.25</v>
      </c>
      <c r="K2614" s="4">
        <v>206.25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206.25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1163.74</v>
      </c>
      <c r="K2615" s="4">
        <v>1163.74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1163.74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21852228</v>
      </c>
      <c r="K2616" s="4">
        <v>21852228</v>
      </c>
      <c r="L2616" s="4">
        <v>651720</v>
      </c>
      <c r="M2616" s="4">
        <v>0</v>
      </c>
      <c r="N2616" s="4">
        <v>0</v>
      </c>
      <c r="O2616" s="4">
        <v>651720</v>
      </c>
      <c r="P2616" s="4">
        <v>0</v>
      </c>
      <c r="Q2616" s="4">
        <v>0</v>
      </c>
      <c r="R2616" s="4">
        <v>21200508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21852228</v>
      </c>
      <c r="K2620" s="4">
        <v>21852228</v>
      </c>
      <c r="L2620" s="4">
        <v>651720</v>
      </c>
      <c r="M2620" s="4">
        <v>0</v>
      </c>
      <c r="N2620" s="4">
        <v>0</v>
      </c>
      <c r="O2620" s="4">
        <v>651720</v>
      </c>
      <c r="P2620" s="4">
        <v>0</v>
      </c>
      <c r="Q2620" s="4">
        <v>0</v>
      </c>
      <c r="R2620" s="4">
        <v>21200508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21852228</v>
      </c>
      <c r="K2622" s="4">
        <v>21852228</v>
      </c>
      <c r="L2622" s="4">
        <v>651720</v>
      </c>
      <c r="M2622" s="4">
        <v>0</v>
      </c>
      <c r="N2622" s="4">
        <v>0</v>
      </c>
      <c r="O2622" s="4">
        <v>651720</v>
      </c>
      <c r="P2622" s="4">
        <v>0</v>
      </c>
      <c r="Q2622" s="4">
        <v>0</v>
      </c>
      <c r="R2622" s="4">
        <v>21200508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11623448</v>
      </c>
      <c r="K2627" s="4">
        <v>11623448</v>
      </c>
      <c r="L2627" s="4">
        <v>587448</v>
      </c>
      <c r="M2627" s="4">
        <v>0</v>
      </c>
      <c r="N2627" s="4">
        <v>0</v>
      </c>
      <c r="O2627" s="4">
        <v>587448</v>
      </c>
      <c r="P2627" s="4">
        <v>0</v>
      </c>
      <c r="Q2627" s="4">
        <v>0</v>
      </c>
      <c r="R2627" s="4">
        <v>11036000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11623448</v>
      </c>
      <c r="K2631" s="4">
        <v>11623448</v>
      </c>
      <c r="L2631" s="4">
        <v>587448</v>
      </c>
      <c r="M2631" s="4">
        <v>0</v>
      </c>
      <c r="N2631" s="4">
        <v>0</v>
      </c>
      <c r="O2631" s="4">
        <v>587448</v>
      </c>
      <c r="P2631" s="4">
        <v>0</v>
      </c>
      <c r="Q2631" s="4">
        <v>0</v>
      </c>
      <c r="R2631" s="4">
        <v>11036000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11623448</v>
      </c>
      <c r="K2633" s="4">
        <v>11623448</v>
      </c>
      <c r="L2633" s="4">
        <v>587448</v>
      </c>
      <c r="M2633" s="4">
        <v>0</v>
      </c>
      <c r="N2633" s="4">
        <v>0</v>
      </c>
      <c r="O2633" s="4">
        <v>587448</v>
      </c>
      <c r="P2633" s="4">
        <v>0</v>
      </c>
      <c r="Q2633" s="4">
        <v>0</v>
      </c>
      <c r="R2633" s="4">
        <v>11036000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77494909</v>
      </c>
      <c r="K2638" s="4">
        <v>77494909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75000000</v>
      </c>
      <c r="S2638" s="4">
        <v>0</v>
      </c>
      <c r="T2638" s="4">
        <v>2494909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77494909</v>
      </c>
      <c r="K2642" s="4">
        <v>77494909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75000000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77494909</v>
      </c>
      <c r="K2644" s="4">
        <v>77494909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75000000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149551512</v>
      </c>
      <c r="K2649" s="4">
        <v>149551512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147500000</v>
      </c>
      <c r="S2649" s="4">
        <v>2051512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149551512</v>
      </c>
      <c r="K2653" s="4">
        <v>149551512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147500000</v>
      </c>
      <c r="S2653" s="4">
        <v>2051512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2051512</v>
      </c>
      <c r="K2654" s="4">
        <v>2051512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2051512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147500000</v>
      </c>
      <c r="K2655" s="4">
        <v>147500000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147500000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1329725323.6300001</v>
      </c>
      <c r="K2671" s="4">
        <v>388772943.51999998</v>
      </c>
      <c r="L2671" s="4">
        <v>18387351.050000001</v>
      </c>
      <c r="M2671" s="4">
        <v>0</v>
      </c>
      <c r="N2671" s="4">
        <v>7021704.4199999999</v>
      </c>
      <c r="O2671" s="4">
        <v>11365646.630000001</v>
      </c>
      <c r="P2671" s="4">
        <v>0</v>
      </c>
      <c r="Q2671" s="4">
        <v>0</v>
      </c>
      <c r="R2671" s="4">
        <v>370335421.68000001</v>
      </c>
      <c r="S2671" s="4">
        <v>0</v>
      </c>
      <c r="T2671" s="4">
        <v>50170.79</v>
      </c>
      <c r="U2671" s="4">
        <v>0</v>
      </c>
      <c r="V2671" s="4">
        <v>0</v>
      </c>
      <c r="W2671" s="4">
        <v>940952380.11000001</v>
      </c>
      <c r="X2671" s="4">
        <v>940952380.11000001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1329675152.8399999</v>
      </c>
      <c r="K2675" s="4">
        <v>388722772.73000002</v>
      </c>
      <c r="L2675" s="4">
        <v>18387351.050000001</v>
      </c>
      <c r="M2675" s="4">
        <v>0</v>
      </c>
      <c r="N2675" s="4">
        <v>7021704.4199999999</v>
      </c>
      <c r="O2675" s="4">
        <v>11365646.630000001</v>
      </c>
      <c r="P2675" s="4">
        <v>0</v>
      </c>
      <c r="Q2675" s="4">
        <v>0</v>
      </c>
      <c r="R2675" s="4">
        <v>370335421.68000001</v>
      </c>
      <c r="S2675" s="4">
        <v>0</v>
      </c>
      <c r="T2675" s="4">
        <v>0</v>
      </c>
      <c r="U2675" s="4">
        <v>0</v>
      </c>
      <c r="V2675" s="4">
        <v>0</v>
      </c>
      <c r="W2675" s="4">
        <v>940952380.11000001</v>
      </c>
      <c r="X2675" s="4">
        <v>940952380.11000001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1329675152.8399999</v>
      </c>
      <c r="K2677" s="4">
        <v>388722772.73000002</v>
      </c>
      <c r="L2677" s="4">
        <v>18387351.050000001</v>
      </c>
      <c r="M2677" s="4">
        <v>0</v>
      </c>
      <c r="N2677" s="4">
        <v>7021704.4199999999</v>
      </c>
      <c r="O2677" s="4">
        <v>11365646.630000001</v>
      </c>
      <c r="P2677" s="4">
        <v>0</v>
      </c>
      <c r="Q2677" s="4">
        <v>0</v>
      </c>
      <c r="R2677" s="4">
        <v>370335421.68000001</v>
      </c>
      <c r="S2677" s="4">
        <v>0</v>
      </c>
      <c r="T2677" s="4">
        <v>0</v>
      </c>
      <c r="U2677" s="4">
        <v>0</v>
      </c>
      <c r="V2677" s="4">
        <v>0</v>
      </c>
      <c r="W2677" s="4">
        <v>940952380.11000001</v>
      </c>
      <c r="X2677" s="4">
        <v>940952380.11000001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50170.79</v>
      </c>
      <c r="K2679" s="4">
        <v>50170.79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50170.79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50170.79</v>
      </c>
      <c r="K2680" s="4">
        <v>50170.79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50170.79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74251234.079999998</v>
      </c>
      <c r="K2682" s="4">
        <v>74251234.079999998</v>
      </c>
      <c r="L2682" s="4">
        <v>5453725.8499999996</v>
      </c>
      <c r="M2682" s="4">
        <v>0</v>
      </c>
      <c r="N2682" s="4">
        <v>0</v>
      </c>
      <c r="O2682" s="4">
        <v>5453725.8499999996</v>
      </c>
      <c r="P2682" s="4">
        <v>0</v>
      </c>
      <c r="Q2682" s="4">
        <v>0</v>
      </c>
      <c r="R2682" s="4">
        <v>68797508.230000004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74251234.079999998</v>
      </c>
      <c r="K2686" s="4">
        <v>74251234.079999998</v>
      </c>
      <c r="L2686" s="4">
        <v>5453725.8499999996</v>
      </c>
      <c r="M2686" s="4">
        <v>0</v>
      </c>
      <c r="N2686" s="4">
        <v>0</v>
      </c>
      <c r="O2686" s="4">
        <v>5453725.8499999996</v>
      </c>
      <c r="P2686" s="4">
        <v>0</v>
      </c>
      <c r="Q2686" s="4">
        <v>0</v>
      </c>
      <c r="R2686" s="4">
        <v>68797508.230000004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74251234.079999998</v>
      </c>
      <c r="K2688" s="4">
        <v>74251234.079999998</v>
      </c>
      <c r="L2688" s="4">
        <v>5453725.8499999996</v>
      </c>
      <c r="M2688" s="4">
        <v>0</v>
      </c>
      <c r="N2688" s="4">
        <v>0</v>
      </c>
      <c r="O2688" s="4">
        <v>5453725.8499999996</v>
      </c>
      <c r="P2688" s="4">
        <v>0</v>
      </c>
      <c r="Q2688" s="4">
        <v>0</v>
      </c>
      <c r="R2688" s="4">
        <v>68797508.230000004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P9" sqref="P9:P740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"May 14 2018 12:00AM"</f>
        <v>May 14 2018 12:00AM</v>
      </c>
    </row>
    <row r="3" spans="1:16">
      <c r="E3" s="10" t="s">
        <v>9</v>
      </c>
      <c r="F3" s="11" t="str">
        <f>rt_wstawparametr_rok()</f>
        <v>2017</v>
      </c>
    </row>
    <row r="4" spans="1:16">
      <c r="E4" s="10" t="s">
        <v>10</v>
      </c>
      <c r="F4" s="11">
        <f>4</f>
        <v>4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144441722.81</v>
      </c>
      <c r="K9" s="4">
        <v>144441722.81</v>
      </c>
      <c r="L9" s="4">
        <v>0</v>
      </c>
      <c r="M9" s="4">
        <v>0</v>
      </c>
      <c r="N9" s="4">
        <v>144441722.81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282944.53000000003</v>
      </c>
      <c r="K57" s="4">
        <v>282944.53000000003</v>
      </c>
      <c r="L57" s="4">
        <v>0</v>
      </c>
      <c r="M57" s="4">
        <v>0</v>
      </c>
      <c r="N57" s="4">
        <v>282944.53000000003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295593.98</v>
      </c>
      <c r="K60" s="4">
        <v>295593.98</v>
      </c>
      <c r="L60" s="4">
        <v>0</v>
      </c>
      <c r="M60" s="4">
        <v>0</v>
      </c>
      <c r="N60" s="4">
        <v>295593.98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15332001.970000001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15332001.970000001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878157.31</v>
      </c>
      <c r="K213" s="4">
        <v>878157.31</v>
      </c>
      <c r="L213" s="4">
        <v>0</v>
      </c>
      <c r="M213" s="4">
        <v>0</v>
      </c>
      <c r="N213" s="4">
        <v>878157.31</v>
      </c>
      <c r="O213" s="4">
        <v>0</v>
      </c>
      <c r="P213" s="4">
        <v>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700899.32</v>
      </c>
      <c r="K215" s="4">
        <v>700899.32</v>
      </c>
      <c r="L215" s="4">
        <v>0</v>
      </c>
      <c r="M215" s="4">
        <v>0</v>
      </c>
      <c r="N215" s="4">
        <v>700899.32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8308302.4000000004</v>
      </c>
      <c r="K222" s="4">
        <v>8308302.4000000004</v>
      </c>
      <c r="L222" s="4">
        <v>0</v>
      </c>
      <c r="M222" s="4">
        <v>0</v>
      </c>
      <c r="N222" s="4">
        <v>8308302.4000000004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2744425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1961000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135082.04999999999</v>
      </c>
      <c r="K231" s="4">
        <v>135082.04999999999</v>
      </c>
      <c r="L231" s="4">
        <v>0</v>
      </c>
      <c r="M231" s="4">
        <v>0</v>
      </c>
      <c r="N231" s="4">
        <v>135082.04999999999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138816.82999999999</v>
      </c>
      <c r="K237" s="4">
        <v>138816.82999999999</v>
      </c>
      <c r="L237" s="4">
        <v>0</v>
      </c>
      <c r="M237" s="4">
        <v>0</v>
      </c>
      <c r="N237" s="4">
        <v>138816.82999999999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8247302.0099999998</v>
      </c>
      <c r="K255" s="4">
        <v>8247302.0099999998</v>
      </c>
      <c r="L255" s="4">
        <v>0</v>
      </c>
      <c r="M255" s="4">
        <v>0</v>
      </c>
      <c r="N255" s="4">
        <v>8247302.0099999998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52328.65</v>
      </c>
      <c r="K309" s="4">
        <v>52328.65</v>
      </c>
      <c r="L309" s="4">
        <v>0</v>
      </c>
      <c r="M309" s="4">
        <v>0</v>
      </c>
      <c r="N309" s="4">
        <v>52328.65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118078.38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118078.38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7315532.0800000001</v>
      </c>
      <c r="K339" s="4">
        <v>7315532.0800000001</v>
      </c>
      <c r="L339" s="4">
        <v>0</v>
      </c>
      <c r="M339" s="4">
        <v>0</v>
      </c>
      <c r="N339" s="4">
        <v>7315532.0800000001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99000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99000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99000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99000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522004.5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522004.5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290634.34000000003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290634.34000000003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75019.09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75019.09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146479.54999999999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146479.54999999999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122420.03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122420.03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2</v>
      </c>
      <c r="E456" s="7">
        <v>612022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148858.47</v>
      </c>
      <c r="K474" s="4">
        <v>148858.47</v>
      </c>
      <c r="L474" s="4">
        <v>0</v>
      </c>
      <c r="M474" s="4">
        <v>0</v>
      </c>
      <c r="N474" s="4">
        <v>148858.47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70469.52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70469.52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196796.82</v>
      </c>
      <c r="K492" s="4">
        <v>196796.82</v>
      </c>
      <c r="L492" s="4">
        <v>0</v>
      </c>
      <c r="M492" s="4">
        <v>0</v>
      </c>
      <c r="N492" s="4">
        <v>196796.82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3783120.08</v>
      </c>
      <c r="K501" s="4">
        <v>3783120.08</v>
      </c>
      <c r="L501" s="4">
        <v>0</v>
      </c>
      <c r="M501" s="4">
        <v>0</v>
      </c>
      <c r="N501" s="4">
        <v>3783120.08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2943955.7</v>
      </c>
      <c r="K537" s="4">
        <v>2943955.7</v>
      </c>
      <c r="L537" s="4">
        <v>0</v>
      </c>
      <c r="M537" s="4">
        <v>0</v>
      </c>
      <c r="N537" s="4">
        <v>2943955.7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1276159.3799999999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1276159.3799999999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106928.04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106928.04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80340.070000000007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80340.070000000007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148326.65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148326.65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83525.89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83525.89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162119.70000000001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162119.70000000001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107012.77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107012.77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124636.41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124636.41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100000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100000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3617083.68</v>
      </c>
      <c r="K588" s="4">
        <v>3617083.68</v>
      </c>
      <c r="L588" s="4">
        <v>0</v>
      </c>
      <c r="M588" s="4">
        <v>0</v>
      </c>
      <c r="N588" s="4">
        <v>3617083.68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3501684.36</v>
      </c>
      <c r="K590" s="4">
        <v>3501684.36</v>
      </c>
      <c r="L590" s="4">
        <v>0</v>
      </c>
      <c r="M590" s="4">
        <v>0</v>
      </c>
      <c r="N590" s="4">
        <v>3501684.36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1510000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25005.48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25005.48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25005.48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25005.48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103630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103630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10432.59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10432.59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15155284.689999999</v>
      </c>
      <c r="K648" s="4">
        <v>15155284.689999999</v>
      </c>
      <c r="L648" s="4">
        <v>0</v>
      </c>
      <c r="M648" s="4">
        <v>0</v>
      </c>
      <c r="N648" s="4">
        <v>15155284.689999999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1407639.89</v>
      </c>
      <c r="K651" s="4">
        <v>1407639.89</v>
      </c>
      <c r="L651" s="4">
        <v>0</v>
      </c>
      <c r="M651" s="4">
        <v>0</v>
      </c>
      <c r="N651" s="4">
        <v>1407639.89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339019.84</v>
      </c>
      <c r="K657" s="4">
        <v>339019.84</v>
      </c>
      <c r="L657" s="4">
        <v>0</v>
      </c>
      <c r="M657" s="4">
        <v>0</v>
      </c>
      <c r="N657" s="4">
        <v>339019.84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430828.94</v>
      </c>
      <c r="K660" s="4">
        <v>430828.94</v>
      </c>
      <c r="L660" s="4">
        <v>0</v>
      </c>
      <c r="M660" s="4">
        <v>0</v>
      </c>
      <c r="N660" s="4">
        <v>430828.94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234730.84</v>
      </c>
      <c r="K663" s="4">
        <v>234730.84</v>
      </c>
      <c r="L663" s="4">
        <v>0</v>
      </c>
      <c r="M663" s="4">
        <v>0</v>
      </c>
      <c r="N663" s="4">
        <v>234730.84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206227.14</v>
      </c>
      <c r="K678" s="4">
        <v>206227.14</v>
      </c>
      <c r="L678" s="4">
        <v>0</v>
      </c>
      <c r="M678" s="4">
        <v>0</v>
      </c>
      <c r="N678" s="4">
        <v>206227.14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4574171.4000000004</v>
      </c>
      <c r="K729" s="4">
        <v>4574171.4000000004</v>
      </c>
      <c r="L729" s="4">
        <v>0</v>
      </c>
      <c r="M729" s="4">
        <v>0</v>
      </c>
      <c r="N729" s="4">
        <v>4574171.4000000004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4555000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4555000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 activeCell="M10" sqref="M10:M49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"May 14 2018 12:00AM"</f>
        <v>May 14 2018 12:00AM</v>
      </c>
    </row>
    <row r="3" spans="1:13">
      <c r="E3" s="10" t="s">
        <v>9</v>
      </c>
      <c r="F3" s="11" t="str">
        <f>rt_wstawparametr_rok()</f>
        <v>2017</v>
      </c>
    </row>
    <row r="4" spans="1:13">
      <c r="E4" s="10" t="s">
        <v>10</v>
      </c>
      <c r="F4" s="11">
        <f>4</f>
        <v>4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1658000</v>
      </c>
      <c r="M18" s="4">
        <v>1658000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1658000</v>
      </c>
      <c r="M19" s="4">
        <v>1658000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633013</v>
      </c>
      <c r="K26" s="4">
        <v>0</v>
      </c>
      <c r="L26" s="4">
        <v>0</v>
      </c>
      <c r="M26" s="4">
        <v>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916500</v>
      </c>
      <c r="M28" s="4">
        <v>916500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916500</v>
      </c>
      <c r="M29" s="4">
        <v>916500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2455000</v>
      </c>
      <c r="M36" s="4">
        <v>2455000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2455000</v>
      </c>
      <c r="M37" s="4">
        <v>2455000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2883000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865797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0</v>
      </c>
      <c r="K50" s="4">
        <v>0</v>
      </c>
      <c r="L50" s="4">
        <v>1768000</v>
      </c>
      <c r="M50" s="4">
        <v>1768000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1768000</v>
      </c>
      <c r="M51" s="4">
        <v>1768000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2640625</v>
      </c>
      <c r="M62" s="4">
        <v>2640625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1640625</v>
      </c>
      <c r="M63" s="4">
        <v>1640625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1050000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1050000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68000</v>
      </c>
      <c r="K66" s="4">
        <v>68000</v>
      </c>
      <c r="L66" s="4">
        <v>518000</v>
      </c>
      <c r="M66" s="4">
        <v>330000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330000</v>
      </c>
      <c r="M67" s="4">
        <v>330000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4774221.5</v>
      </c>
      <c r="M68" s="4">
        <v>4774221.5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4038279.28</v>
      </c>
      <c r="M69" s="4">
        <v>4038279.28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680000</v>
      </c>
      <c r="M74" s="4">
        <v>680000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680000</v>
      </c>
      <c r="M75" s="4">
        <v>680000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255027.57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445377.37</v>
      </c>
      <c r="M80" s="4">
        <v>445377.37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13798.76</v>
      </c>
      <c r="M86" s="4">
        <v>13798.76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13798.76</v>
      </c>
      <c r="M87" s="4">
        <v>13798.76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0</v>
      </c>
      <c r="K100" s="4">
        <v>0</v>
      </c>
      <c r="L100" s="4">
        <v>440000</v>
      </c>
      <c r="M100" s="4">
        <v>440000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440000</v>
      </c>
      <c r="M101" s="4">
        <v>440000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475000</v>
      </c>
      <c r="M102" s="4">
        <v>475000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475000</v>
      </c>
      <c r="M103" s="4">
        <v>475000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3082750</v>
      </c>
      <c r="M108" s="4">
        <v>3082750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3082750</v>
      </c>
      <c r="M109" s="4">
        <v>3082750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1036505.98</v>
      </c>
      <c r="M112" s="4">
        <v>1036505.98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1036505.98</v>
      </c>
      <c r="M113" s="4">
        <v>1036505.98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991500</v>
      </c>
      <c r="M116" s="4">
        <v>991500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991500</v>
      </c>
      <c r="M117" s="4">
        <v>991500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88080</v>
      </c>
      <c r="M120" s="4">
        <v>88080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88080</v>
      </c>
      <c r="M121" s="4">
        <v>88080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926755.5</v>
      </c>
      <c r="M122" s="4">
        <v>0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926755.5</v>
      </c>
      <c r="M123" s="4">
        <v>0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0</v>
      </c>
      <c r="K126" s="4">
        <v>0</v>
      </c>
      <c r="L126" s="4">
        <v>384935.08</v>
      </c>
      <c r="M126" s="4">
        <v>384935.08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384935.08</v>
      </c>
      <c r="M127" s="4">
        <v>384935.08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0</v>
      </c>
      <c r="K128" s="4">
        <v>0</v>
      </c>
      <c r="L128" s="4">
        <v>2540080</v>
      </c>
      <c r="M128" s="4">
        <v>2540080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2540080</v>
      </c>
      <c r="M129" s="4">
        <v>2540080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671100</v>
      </c>
      <c r="M130" s="4">
        <v>671100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294712</v>
      </c>
      <c r="M131" s="4">
        <v>294712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0</v>
      </c>
      <c r="K134" s="4">
        <v>0</v>
      </c>
      <c r="L134" s="4">
        <v>5076912.42</v>
      </c>
      <c r="M134" s="4">
        <v>5076912.42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5076912.42</v>
      </c>
      <c r="M135" s="4">
        <v>5076912.42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840501.48</v>
      </c>
      <c r="M142" s="4">
        <v>840501.48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840501.48</v>
      </c>
      <c r="M143" s="4">
        <v>840501.48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1950000</v>
      </c>
      <c r="M146" s="4">
        <v>1950000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1950000</v>
      </c>
      <c r="M147" s="4">
        <v>1950000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1499000</v>
      </c>
      <c r="M148" s="4">
        <v>1499000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1499000</v>
      </c>
      <c r="M149" s="4">
        <v>1499000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1360984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2490000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930780</v>
      </c>
      <c r="M164" s="4">
        <v>930780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930780</v>
      </c>
      <c r="M165" s="4">
        <v>930780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670000</v>
      </c>
      <c r="M168" s="4">
        <v>670000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670000</v>
      </c>
      <c r="M169" s="4">
        <v>670000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2812407.5</v>
      </c>
      <c r="M172" s="4">
        <v>2812407.5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1023841.5</v>
      </c>
      <c r="M173" s="4">
        <v>1023841.5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998000</v>
      </c>
      <c r="M186" s="4">
        <v>998000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998000</v>
      </c>
      <c r="M187" s="4">
        <v>998000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89498.72</v>
      </c>
      <c r="M188" s="4">
        <v>89498.72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89498.72</v>
      </c>
      <c r="M189" s="4">
        <v>89498.72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1402412.69</v>
      </c>
      <c r="M190" s="4">
        <v>1402412.69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889403.69</v>
      </c>
      <c r="M191" s="4">
        <v>889403.69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771014.3</v>
      </c>
      <c r="M192" s="4">
        <v>771014.3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148921.79</v>
      </c>
      <c r="M193" s="4">
        <v>148921.79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4914000</v>
      </c>
      <c r="M202" s="4">
        <v>4914000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1556500</v>
      </c>
      <c r="M203" s="4">
        <v>1556500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1556500</v>
      </c>
      <c r="M204" s="4">
        <v>1556500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4914000</v>
      </c>
      <c r="M205" s="4">
        <v>4914000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159487</v>
      </c>
      <c r="M206" s="4">
        <v>159487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3160000</v>
      </c>
      <c r="M208" s="4">
        <v>3160000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3160000</v>
      </c>
      <c r="M209" s="4">
        <v>3160000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0</v>
      </c>
      <c r="M217" s="4">
        <v>0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942465.56</v>
      </c>
      <c r="M220" s="4">
        <v>942465.56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942465.56</v>
      </c>
      <c r="M221" s="4">
        <v>942465.56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0</v>
      </c>
      <c r="K224" s="4">
        <v>0</v>
      </c>
      <c r="L224" s="4">
        <v>2044657.23</v>
      </c>
      <c r="M224" s="4">
        <v>2044657.23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2044657.23</v>
      </c>
      <c r="M225" s="4">
        <v>2044657.23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0</v>
      </c>
      <c r="K230" s="4">
        <v>0</v>
      </c>
      <c r="L230" s="4">
        <v>14065851.539999999</v>
      </c>
      <c r="M230" s="4">
        <v>14065851.539999999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14065851.539999999</v>
      </c>
      <c r="M231" s="4">
        <v>14065851.539999999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22240</v>
      </c>
      <c r="M236" s="4">
        <v>22240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22240</v>
      </c>
      <c r="M237" s="4">
        <v>22240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1087600</v>
      </c>
      <c r="M258" s="4">
        <v>1087600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1087600</v>
      </c>
      <c r="M259" s="4">
        <v>1087600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4524070</v>
      </c>
      <c r="M260" s="4">
        <v>4524000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4524070</v>
      </c>
      <c r="M261" s="4">
        <v>4524000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1019599</v>
      </c>
      <c r="M270" s="4">
        <v>1019599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1019599</v>
      </c>
      <c r="M271" s="4">
        <v>1019599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6900000</v>
      </c>
      <c r="M276" s="4">
        <v>6900000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6900000</v>
      </c>
      <c r="M277" s="4">
        <v>6900000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618453.76000000001</v>
      </c>
      <c r="M280" s="4">
        <v>618453.76000000001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618453.76000000001</v>
      </c>
      <c r="M281" s="4">
        <v>618453.76000000001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420000</v>
      </c>
      <c r="M284" s="4">
        <v>420000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420000</v>
      </c>
      <c r="M285" s="4">
        <v>420000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1139000</v>
      </c>
      <c r="M288" s="4">
        <v>1139000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1139000</v>
      </c>
      <c r="M289" s="4">
        <v>1139000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287000</v>
      </c>
      <c r="M292" s="4">
        <v>287000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287000</v>
      </c>
      <c r="M293" s="4">
        <v>287000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506250</v>
      </c>
      <c r="M294" s="4">
        <v>506250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506250</v>
      </c>
      <c r="M295" s="4">
        <v>506250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0</v>
      </c>
      <c r="M296" s="4">
        <v>0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0</v>
      </c>
      <c r="M297" s="4">
        <v>0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258300</v>
      </c>
      <c r="M306" s="4">
        <v>258300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258300</v>
      </c>
      <c r="M307" s="4">
        <v>258300</v>
      </c>
    </row>
    <row r="308" spans="1:13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2</v>
      </c>
      <c r="E309" s="7">
        <v>612022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0</v>
      </c>
      <c r="K310" s="4">
        <v>0</v>
      </c>
      <c r="L310" s="4">
        <v>730000</v>
      </c>
      <c r="M310" s="4">
        <v>730000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730000</v>
      </c>
      <c r="M311" s="4">
        <v>730000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205791</v>
      </c>
      <c r="M314" s="4">
        <v>205791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205791</v>
      </c>
      <c r="M315" s="4">
        <v>205791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265000</v>
      </c>
      <c r="M318" s="4">
        <v>265000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39750</v>
      </c>
      <c r="M319" s="4">
        <v>39750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734600</v>
      </c>
      <c r="M324" s="4">
        <v>234600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234600</v>
      </c>
      <c r="M325" s="4">
        <v>234600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0</v>
      </c>
      <c r="K326" s="4">
        <v>0</v>
      </c>
      <c r="L326" s="4">
        <v>1235500</v>
      </c>
      <c r="M326" s="4">
        <v>1235500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1235500</v>
      </c>
      <c r="M327" s="4">
        <v>1235500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1487631.53</v>
      </c>
      <c r="M328" s="4">
        <v>1487631.53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1487631.53</v>
      </c>
      <c r="M329" s="4">
        <v>1487631.53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477667.97</v>
      </c>
      <c r="M332" s="4">
        <v>477667.97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477667.97</v>
      </c>
      <c r="M333" s="4">
        <v>477667.97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3730000</v>
      </c>
      <c r="M344" s="4">
        <v>3730000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2680000</v>
      </c>
      <c r="M345" s="4">
        <v>2680000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1509308.8</v>
      </c>
      <c r="M348" s="4">
        <v>1509308.8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1226956.72</v>
      </c>
      <c r="M349" s="4">
        <v>1226956.72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2470745.2000000002</v>
      </c>
      <c r="M350" s="4">
        <v>2470745.2000000002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0</v>
      </c>
      <c r="K352" s="4">
        <v>0</v>
      </c>
      <c r="L352" s="4">
        <v>287000</v>
      </c>
      <c r="M352" s="4">
        <v>287000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287000</v>
      </c>
      <c r="M353" s="4">
        <v>287000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1368150.43</v>
      </c>
      <c r="M354" s="4">
        <v>1368150.43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0</v>
      </c>
      <c r="M355" s="4">
        <v>0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400000</v>
      </c>
      <c r="M368" s="4">
        <v>400000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400000</v>
      </c>
      <c r="M369" s="4">
        <v>400000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270000</v>
      </c>
      <c r="M372" s="4">
        <v>270000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270000</v>
      </c>
      <c r="M373" s="4">
        <v>270000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39177.07</v>
      </c>
      <c r="M374" s="4">
        <v>39177.07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39177.07</v>
      </c>
      <c r="M375" s="4">
        <v>39177.07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286900</v>
      </c>
      <c r="M376" s="4">
        <v>286900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286900</v>
      </c>
      <c r="M377" s="4">
        <v>286900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2986894</v>
      </c>
      <c r="K408" s="4">
        <v>0</v>
      </c>
      <c r="L408" s="4">
        <v>4461688.22</v>
      </c>
      <c r="M408" s="4">
        <v>4461688.22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4461688.22</v>
      </c>
      <c r="M409" s="4">
        <v>4461688.22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2518145.98</v>
      </c>
      <c r="M412" s="4">
        <v>2518145.98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2518145.98</v>
      </c>
      <c r="M413" s="4">
        <v>2518145.98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423284.62</v>
      </c>
      <c r="M414" s="4">
        <v>423284.62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423284.62</v>
      </c>
      <c r="M415" s="4">
        <v>423284.62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247500</v>
      </c>
      <c r="M426" s="4">
        <v>247500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247500</v>
      </c>
      <c r="M427" s="4">
        <v>247500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3200410.05</v>
      </c>
      <c r="M432" s="4">
        <v>2656569.0499999998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3200410.05</v>
      </c>
      <c r="M433" s="4">
        <v>2656569.0499999998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2007156.15</v>
      </c>
      <c r="M434" s="4">
        <v>2007156.15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2007156.15</v>
      </c>
      <c r="M435" s="4">
        <v>2007156.15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738848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7437067.6399999997</v>
      </c>
      <c r="M438" s="4">
        <v>7437067.6399999997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6716636.0099999998</v>
      </c>
      <c r="M439" s="4">
        <v>6716636.0099999998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2412520</v>
      </c>
      <c r="M440" s="4">
        <v>2412520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2412520</v>
      </c>
      <c r="M441" s="4">
        <v>2412520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842000</v>
      </c>
      <c r="M442" s="4">
        <v>842000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842000</v>
      </c>
      <c r="M443" s="4">
        <v>842000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600000</v>
      </c>
      <c r="M448" s="4">
        <v>600000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600000</v>
      </c>
      <c r="M449" s="4">
        <v>600000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449005.5</v>
      </c>
      <c r="M450" s="4">
        <v>449005.5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449005.5</v>
      </c>
      <c r="M451" s="4">
        <v>449005.5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3958350</v>
      </c>
      <c r="M452" s="4">
        <v>3958350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3958350</v>
      </c>
      <c r="M453" s="4">
        <v>3958350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1000000</v>
      </c>
      <c r="M462" s="4">
        <v>1000000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1000000</v>
      </c>
      <c r="M463" s="4">
        <v>1000000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921345.82</v>
      </c>
      <c r="M468" s="4">
        <v>921345.82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413576.54</v>
      </c>
      <c r="M469" s="4">
        <v>413576.54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1210412.93</v>
      </c>
      <c r="K470" s="4">
        <v>1210412.93</v>
      </c>
      <c r="L470" s="4">
        <v>1818931.04</v>
      </c>
      <c r="M470" s="4">
        <v>1818931.04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1818931.04</v>
      </c>
      <c r="M471" s="4">
        <v>1818931.04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1457600</v>
      </c>
      <c r="M474" s="4">
        <v>1457600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1457600</v>
      </c>
      <c r="M475" s="4">
        <v>1457600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963809</v>
      </c>
      <c r="M478" s="4">
        <v>963809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772164</v>
      </c>
      <c r="M479" s="4">
        <v>772164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376528.47</v>
      </c>
      <c r="M480" s="4">
        <v>376528.47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143034.1</v>
      </c>
      <c r="M481" s="4">
        <v>143034.1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3336000</v>
      </c>
      <c r="M486" s="4">
        <v>3336000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3336000</v>
      </c>
      <c r="M487" s="4">
        <v>3336000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393995942.97000003</v>
      </c>
      <c r="M494" s="4">
        <v>393995942.97000003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273334193.06</v>
      </c>
      <c r="M495" s="4">
        <v>273334193.06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 activeCell="K9" sqref="K9:K98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"May 14 2018 12:00AM"</f>
        <v>May 14 2018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2017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4</f>
        <v>4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3</v>
      </c>
      <c r="E217" s="23">
        <v>603153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3</v>
      </c>
      <c r="E218" s="23">
        <v>603153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3</v>
      </c>
      <c r="E219" s="23">
        <v>603153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3</v>
      </c>
      <c r="E220" s="23">
        <v>603153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0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0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0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5626.5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0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29322</v>
      </c>
      <c r="K480" s="31">
        <v>29322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36943.879999999997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27365.45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29322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36944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29322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36944</v>
      </c>
      <c r="K604" s="31">
        <v>1013.82</v>
      </c>
    </row>
    <row r="605" spans="1:11">
      <c r="A605" s="18">
        <v>6</v>
      </c>
      <c r="B605" s="6">
        <v>12</v>
      </c>
      <c r="C605" s="6">
        <v>2</v>
      </c>
      <c r="D605" s="7">
        <v>2</v>
      </c>
      <c r="E605" s="23">
        <v>612022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2</v>
      </c>
      <c r="E606" s="23">
        <v>612022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2</v>
      </c>
      <c r="E607" s="23">
        <v>612022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2</v>
      </c>
      <c r="E608" s="23">
        <v>612022</v>
      </c>
      <c r="F608" s="9"/>
      <c r="G608" s="34" t="s">
        <v>62</v>
      </c>
      <c r="H608" s="33" t="s">
        <v>205</v>
      </c>
      <c r="I608" s="24">
        <v>4</v>
      </c>
      <c r="J608" s="31">
        <v>36944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36944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35764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37420</v>
      </c>
      <c r="K624" s="31">
        <v>37420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36944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 activeCell="J9" sqref="J9:J496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"May 14 2018 12:00AM"</f>
        <v>May 14 2018 12:00AM</v>
      </c>
    </row>
    <row r="3" spans="1:16">
      <c r="E3" s="10" t="s">
        <v>9</v>
      </c>
      <c r="F3" s="11" t="str">
        <f>rt_wstawparametr_rok()</f>
        <v>2017</v>
      </c>
    </row>
    <row r="4" spans="1:16">
      <c r="E4" s="10" t="s">
        <v>10</v>
      </c>
      <c r="F4" s="11">
        <f>4</f>
        <v>4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2</v>
      </c>
      <c r="E307" s="7">
        <v>612022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2018-05-14T10:10:38Z</dcterms:modified>
</cp:coreProperties>
</file>